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ansparencia  2023\FRACC. IX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AB30" i="1" l="1"/>
  <c r="AB29" i="1"/>
  <c r="AB28" i="1"/>
  <c r="AB27" i="1"/>
  <c r="AB26" i="1"/>
  <c r="AB24" i="1"/>
  <c r="AB25" i="1"/>
  <c r="AB23" i="1"/>
  <c r="AB22" i="1"/>
  <c r="AB19" i="1"/>
  <c r="AB18" i="1"/>
  <c r="AB17" i="1"/>
  <c r="AB16" i="1"/>
  <c r="AA15" i="1"/>
  <c r="AB15" i="1" s="1"/>
  <c r="AB14" i="1"/>
  <c r="AB13" i="1"/>
  <c r="AB12" i="1"/>
  <c r="AB11" i="1"/>
  <c r="AB10" i="1"/>
  <c r="AB9" i="1"/>
</calcChain>
</file>

<file path=xl/sharedStrings.xml><?xml version="1.0" encoding="utf-8"?>
<sst xmlns="http://schemas.openxmlformats.org/spreadsheetml/2006/main" count="697" uniqueCount="222">
  <si>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</si>
  <si>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</si>
  <si>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</si>
  <si>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</si>
  <si>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</si>
  <si>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</si>
  <si>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</si>
  <si>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</si>
  <si>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</si>
  <si>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</si>
  <si>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</si>
  <si>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</si>
  <si>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</si>
  <si>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</si>
  <si>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</si>
  <si>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</si>
  <si>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</si>
  <si>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</si>
  <si>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</si>
  <si>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</si>
  <si>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</si>
  <si>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</si>
  <si>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</si>
  <si>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</si>
  <si>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</si>
  <si>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</si>
  <si>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</si>
  <si>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</si>
  <si>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</si>
  <si>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</si>
  <si>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</si>
  <si>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</si>
  <si>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</si>
  <si>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</si>
  <si>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</si>
  <si>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</si>
  <si>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</si>
  <si>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</si>
  <si>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</si>
  <si>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</si>
  <si>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</si>
  <si>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</si>
  <si>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</si>
  <si>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</si>
  <si>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</si>
  <si>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</si>
  <si>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</si>
  <si>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</si>
  <si>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</si>
  <si>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</si>
  <si>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</si>
  <si>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</si>
  <si>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</si>
  <si>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</si>
  <si>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</si>
  <si>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</si>
  <si>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</si>
  <si>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</si>
  <si>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</si>
  <si>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</si>
  <si>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</si>
  <si>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</si>
  <si>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</si>
  <si>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</si>
  <si>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</si>
  <si>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</si>
  <si>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</si>
  <si>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</si>
  <si>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</si>
  <si>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</si>
  <si>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</si>
  <si>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</si>
  <si>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</si>
  <si>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</si>
  <si>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</si>
  <si>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</si>
  <si>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</si>
  <si>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</si>
  <si>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</si>
  <si>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</si>
  <si>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</si>
  <si>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</si>
  <si>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</si>
  <si>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</si>
  <si>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</si>
  <si>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</si>
  <si>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</si>
  <si>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</si>
  <si>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</si>
  <si>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</si>
  <si>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</si>
  <si>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</si>
  <si>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</si>
  <si>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</si>
  <si>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</si>
  <si>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</si>
  <si>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</si>
  <si>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</si>
  <si>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</si>
  <si>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</si>
  <si>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</si>
  <si>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</si>
  <si>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</si>
  <si>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</si>
  <si>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</si>
  <si>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</si>
  <si>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</si>
  <si>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</si>
  <si>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</si>
  <si>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</si>
  <si>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</si>
  <si>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</si>
  <si>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</si>
  <si>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</si>
  <si>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ND</t>
  </si>
  <si>
    <t>MEXICO</t>
  </si>
  <si>
    <t>CHIAPAS</t>
  </si>
  <si>
    <t>COMITAN</t>
  </si>
  <si>
    <t>TUXTLA GUTIERREZ</t>
  </si>
  <si>
    <t>VIATICOS NACIONALES</t>
  </si>
  <si>
    <t>DIRECCION GENERAL</t>
  </si>
  <si>
    <t>JORGE ALBERTO</t>
  </si>
  <si>
    <t>VEGA</t>
  </si>
  <si>
    <t>RECINOS</t>
  </si>
  <si>
    <t>RECEPCION DE EQ. DE COMPUTO POR EL INSTITUTO ESTATAL DEL AGUA</t>
  </si>
  <si>
    <t>RESPONSABLE DE ECA</t>
  </si>
  <si>
    <t>RESPONSABLE</t>
  </si>
  <si>
    <t xml:space="preserve">CONTADOR </t>
  </si>
  <si>
    <t>ORLANDO</t>
  </si>
  <si>
    <t>LÓPEZ</t>
  </si>
  <si>
    <t>ENTREGAN DE OFICIOS DE SENOVAC EN LAS OFICINAS DEL ASE</t>
  </si>
  <si>
    <t>RESPONSABLE DE LA UNIDAD DE TRANSPARENCIA</t>
  </si>
  <si>
    <t>ADRIANA</t>
  </si>
  <si>
    <t>NAVARRO</t>
  </si>
  <si>
    <t>BERMUDEZ</t>
  </si>
  <si>
    <t>RECIBIR NOMBRAMIENTO DEL CARGO DE RESPONSABLE DE TRANSPARENCIA DEL COAPAM</t>
  </si>
  <si>
    <t>JURÍDICO</t>
  </si>
  <si>
    <t>MARIO</t>
  </si>
  <si>
    <t>VILLTORO</t>
  </si>
  <si>
    <t>VÁZQUEZ</t>
  </si>
  <si>
    <t>INVITACIÓN PARA DIALOGO CON LA DIRECTORA DEL ORGANISMO DE CUENCA DE FRONTERA SUR DEL CONAGUA</t>
  </si>
  <si>
    <t>DIRECTOR GENERAL</t>
  </si>
  <si>
    <t>DIRECTOR</t>
  </si>
  <si>
    <t xml:space="preserve">JOSÉ ALFREDO </t>
  </si>
  <si>
    <t>JIMÉNEZ</t>
  </si>
  <si>
    <t>GARCÍA</t>
  </si>
  <si>
    <t>REUNIÓN POR TEMAS DE PRODDER</t>
  </si>
  <si>
    <t>PROMOTOR DE LA CULTURA DEL AGUA</t>
  </si>
  <si>
    <t>PROMOTOR</t>
  </si>
  <si>
    <t>MIGUEL DE JESÚS</t>
  </si>
  <si>
    <t>RUÍZ</t>
  </si>
  <si>
    <t>ALFARO</t>
  </si>
  <si>
    <t>ENTREGA DE REPORTE DE ACTIVIADES NOV Y DIC A CONAGUA</t>
  </si>
  <si>
    <t>ENTREGA DE OFICIOS CORRESPONDIENTE AL PROGRAMA PRODDER</t>
  </si>
  <si>
    <t>SESIÓN DE CAPACITACIÓN DE PLATAFORMA NACIONAL DE TRANSPARENCIA</t>
  </si>
  <si>
    <t>CONTADOR GENERAL</t>
  </si>
  <si>
    <t>PEDRO LUIS</t>
  </si>
  <si>
    <t>MORALES</t>
  </si>
  <si>
    <t>RECEPCIÓN DE NOTIFICACIÓN DE AUDITORÍA DEL EJERCICIO 2022 POR PARTE DEL ASE</t>
  </si>
  <si>
    <t>AUXILIAR ADMINISTRATIVO</t>
  </si>
  <si>
    <t>JOSÉ ALBERTO</t>
  </si>
  <si>
    <t>GORDILLO</t>
  </si>
  <si>
    <t>COORDINADORA DE ADMINISTRACIÓN Y FINANZAS</t>
  </si>
  <si>
    <t>COORDINADOR</t>
  </si>
  <si>
    <t>LUCÍA GUADALUPE</t>
  </si>
  <si>
    <t>GUZMÁN</t>
  </si>
  <si>
    <t>GUILLÉN</t>
  </si>
  <si>
    <t>RECABAR FIRMAS DE ACTA DE LA JUNTA DE GOBIERNO PARA COAPAM</t>
  </si>
  <si>
    <t>NOLBERTO DE JESÚS</t>
  </si>
  <si>
    <t>ALVARADO</t>
  </si>
  <si>
    <t>ENTREGA DE DOCUMENTACIÓN COMPROBATORIA SOLICITADA POR EL ASE DE LA AUDITORÍA ASE/0AC/047/2023 DEL EJERCICIO 2022</t>
  </si>
  <si>
    <t>PABLO URIEL</t>
  </si>
  <si>
    <t>CASTILLEJOS</t>
  </si>
  <si>
    <t>MAY</t>
  </si>
  <si>
    <t>AREA CONTABLE</t>
  </si>
  <si>
    <t>http://transparencia.gob.mx/COAPAM/ART85/IX/COMISION_JORGE_A_VEGA_INFORME.pdf</t>
  </si>
  <si>
    <t>http://transparencia.gob.mx/COAPAM/ART85/IX/COMISION_ADRIANA_NAVARRO_INFORME.pdf</t>
  </si>
  <si>
    <t>http://transparencia.gob.mx/COAPAM/ART85/IX/COMISION_MARIO_VILLATORO_INFORME.pdf</t>
  </si>
  <si>
    <t>http://transparencia.gob.mx/COAPAM/ART85/IX/COMISION_JOSE_ALFREDO_JIMENEZ_INFORME.pdf</t>
  </si>
  <si>
    <t>http://transparencia.gob.mx/COAPAM/ART85/IX/COMISION_MIGUEL_RUIZ_INFORME.pdf</t>
  </si>
  <si>
    <t>http://transparencia.gob.mx/COAPAM/ART85/IX/COMISION_JORGE_ALBERTO_VEGA_INFORME.pdf</t>
  </si>
  <si>
    <t>http://transparencia.gob.mx/COAPAM/ART85/IX/COMISION_ORLANDO _LOPEZ_LOPEZ_INFORME.pdf</t>
  </si>
  <si>
    <t>http://transparencia.gob.mx/COAPAM/ART85/IX/COMISION_ADRIANA_NAVARRO_BERMUDEZ_INFORME.pdf</t>
  </si>
  <si>
    <t>http://transparencia.gob.mx/COAPAM/ART85/IX/COMISION _ORLANDO _LOPEZ _MAR_INFORME.pdf</t>
  </si>
  <si>
    <t>http://transparencia.gob.mx/COAPAM/ART85/IX/COMISION_PEDRO_LUIS_MAR_10_INFORME.pdf</t>
  </si>
  <si>
    <t>http://transparencia.gob.mx/COAPAM/ART85/IX/COMISION_ADRIANA_NAVARRO_MAR_14_INFORME.pdf</t>
  </si>
  <si>
    <t>http://transparencia.gob.mx/COAPAM/ART85/IX/COMISION_JOSE_ALBERTO_MAR_14_INFORME.pdf</t>
  </si>
  <si>
    <t>http://transparencia.gob.mx/COAPAM/ART85/IX/COMISION_JOSE_A_JIMENEZ_MAR_14_INFORME.pdf</t>
  </si>
  <si>
    <t>http://transparencia.gob.mx/COAPAM/ART85/IX/COMISION_LUCIA_GPE_GUZMAN_MAR_14_INFORME.pdf</t>
  </si>
  <si>
    <t>http://transparencia.gob.mx/COAPAM/ART85/IX/COMISION_PEDRO_LUIS_MAR_14_INFORME.pdf</t>
  </si>
  <si>
    <t>http://transparencia.gob.mx/COAPAM/ART85/IX/COMISION_ADRIANA_NAVARRO_MAR_17_Y_18_INFORME.pdf</t>
  </si>
  <si>
    <t>http://transparencia.gob.mx/COAPAM/ART85/IX/COMISION_LUCIA_GPE_GUZMAN_MAR_17_Y_18_INFORME.pdf</t>
  </si>
  <si>
    <t>http://transparencia.gob.mx/COAPAM/ART85/IX/COMISION_NOLBERTO_ALVARADO_MAR_17_Y_18_INFORME.pdf</t>
  </si>
  <si>
    <t>http://transparencia.gob.mx/COAPAM/ART85/IX/COMISION_JOSE_ALBERTO_MAR_22_INFORME.pdf</t>
  </si>
  <si>
    <t>http://transparencia.gob.mx/COAPAM/ART85/IX/COMISION_NOLBERTO_ALVARADO_MAR_22_INFORME.pdf</t>
  </si>
  <si>
    <t>http://transparencia.gob.mx/COAPAM/ART85/IX/COMISION_PABLO_URIEL_CASTILLEJOS_MAR_22_INFORME.pdf</t>
  </si>
  <si>
    <t>http://transparencia.gob.mx/COAPAM/ART85/IX/COMISION_PEDRO_LUIS_MAR_22_INFORME.pdf</t>
  </si>
  <si>
    <t>http://transparencia.gob.mx/COAPAM/ART85/COMISION _JORGE _ALBERTO_VEGA_ENERO.pdf</t>
  </si>
  <si>
    <t>http://transparencia.gob.mx/COAPAM/ART85/COMISION_ORLANDO_LOPEZ_FEBRERO.pdf</t>
  </si>
  <si>
    <t>http://transparencia.gob.mx/COAPAM/ART85/COMISION_ADRIANA_NAVARRO_FEBRERO.pdf</t>
  </si>
  <si>
    <t>http://transparencia.gob.mx/COAPAM/ART85/COMISION_MARIO_VILLATORO_FEBRERO.pdf</t>
  </si>
  <si>
    <t>http://transparencia.gob.mx/COAPAM/ART85/COMISION_JOSE_ALFREDO_JIMENEZ_FEBRERO.pdf</t>
  </si>
  <si>
    <t>http://transparencia.gob.mx/COAPAM/ART85/COMISION_MIGUEL_RUIZ_FEBRERO.pdf</t>
  </si>
  <si>
    <t>http://transparencia.gob.mx/COAPAM/ART85/COMISION_JORGE_ALBERTO_VEGA_FEBRERO.pdf</t>
  </si>
  <si>
    <t>http://transparencia.gob.mx/COAPAM/ART85/COMISION_ORLANDO_LOPEZ_FEBRERO_27.pdf</t>
  </si>
  <si>
    <t>http://transparencia.gob.mx/COAPAM/ART85/COMISION_ADRIANA_NAVARRO_MARZO_10.pdf</t>
  </si>
  <si>
    <t>http://transparencia.gob.mx/COAPAM/ART85/COMISION_ORLANDO_LOPEZ_MARZO_10.pdf</t>
  </si>
  <si>
    <t>http://transparencia.gob.mx/COAPAM/ART85/COMISION_PEDRO_LUIS_MARZO_10.pdf</t>
  </si>
  <si>
    <t>http://transparencia.gob.mx/COAPAM/ART85/COMISION_ADRIANA_NAVARRO_MARZO_14.pdf</t>
  </si>
  <si>
    <t>http://transparencia.gob.mx/COAPAM/ART85/COMISION_JOSE_ALBERTO_MARZO_14.pdf</t>
  </si>
  <si>
    <t>http://transparencia.gob.mx/COAPAM/ART85/COMISION_JOSE_ALFREDO_JIMENEZ_MARZO_14.pdf</t>
  </si>
  <si>
    <t>http://transparencia.gob.mx/COAPAM/ART85/COMISION_LUCIA_GPE_GUZMAN_MARZO_14.pdf</t>
  </si>
  <si>
    <t>http://transparencia.gob.mx/COAPAM/ART85/COMISION_PEDRO_LUIS_MARZO_14.pdf</t>
  </si>
  <si>
    <t>http://transparencia.gob.mx/COAPAM/ART85/COMISION_ADRIANA_NAVARRO_MARZO_17_Y_18.pdf</t>
  </si>
  <si>
    <t>http://transparencia.gob.mx/COAPAM/ART85/COMISION_LUCIA_GPE_GUZMAN_MARZO_17_Y_18.pdf</t>
  </si>
  <si>
    <t>http://transparencia.gob.mx/COAPAM/ART85/COMISION_NOLBERTO_ALVARADO_MARZO_17_Y_18.pdf</t>
  </si>
  <si>
    <t>http://transparencia.gob.mx/COAPAM/ART85/COMISION_JOSE_ALBERTO_MARZO_22.pdf</t>
  </si>
  <si>
    <t>http://transparencia.gob.mx/COAPAM/ART85/COMISION_NOLBERTO_ALVARADO_MARZO_22 .pdf</t>
  </si>
  <si>
    <t>http://transparencia.gob.mx/COAPAM/ART85/COMISION_PABLO_URIEL_CASTILLEJOS_MARZO_22.pdf</t>
  </si>
  <si>
    <t>http://transparencia.gob.mx/COAPAM/ART85/COMISION_PEDRO_LUIS_MARZO_22.pdf</t>
  </si>
  <si>
    <t>http://transparencia.gob.mx/COAPAM/ART85/IX/Normativa_de_viaticos_2023.pdf</t>
  </si>
  <si>
    <t>http://transparencia.gob.mx/COAPAM/ART85/IX/COMISION_ORLANDO_LOPEZ_INFORME.pdf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</si>
</sst>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0_ ;\-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Fill="1"/>
    <xf numFmtId="14" fontId="0" fillId="0" borderId="0" xfId="0" applyNumberFormat="1" applyFill="1" applyBorder="1" applyAlignment="1">
      <alignment horizontal="right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2" fontId="0" fillId="0" borderId="0" xfId="0" applyNumberFormat="1"/>
    <xf numFmtId="164" fontId="0" fillId="0" borderId="0" xfId="2" applyNumberFormat="1" applyFont="1"/>
    <xf numFmtId="164" fontId="0" fillId="0" borderId="0" xfId="2" applyNumberFormat="1" applyFont="1" applyFill="1"/>
    <xf numFmtId="0" fontId="3" fillId="0" borderId="0" xfId="1" applyAlignment="1">
      <alignment horizont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gob.mx/COAPAM/ART85/IX/COMISION_PEDRO_LUIS_MAR_10_INFORME.pdf" TargetMode="External"/><Relationship Id="rId18" Type="http://schemas.openxmlformats.org/officeDocument/2006/relationships/hyperlink" Target="http://transparencia.gob.mx/COAPAM/ART85/IX/COMISION_PEDRO_LUIS_MAR_14_INFORME.pdf" TargetMode="External"/><Relationship Id="rId26" Type="http://schemas.openxmlformats.org/officeDocument/2006/relationships/hyperlink" Target="18LTAIPECHF9_COAPAM_COMITAN_1T_2023.xlsx" TargetMode="External"/><Relationship Id="rId39" Type="http://schemas.openxmlformats.org/officeDocument/2006/relationships/hyperlink" Target="18LTAIPECHF9_COAPAM_COMITAN_1T_2023.xlsx" TargetMode="External"/><Relationship Id="rId21" Type="http://schemas.openxmlformats.org/officeDocument/2006/relationships/hyperlink" Target="http://transparencia.gob.mx/COAPAM/ART85/IX/COMISION_NOLBERTO_ALVARADO_MAR_17_Y_18_INFORME.pdf" TargetMode="External"/><Relationship Id="rId34" Type="http://schemas.openxmlformats.org/officeDocument/2006/relationships/hyperlink" Target="18LTAIPECHF9_COAPAM_COMITAN_1T_2023.xlsx" TargetMode="External"/><Relationship Id="rId42" Type="http://schemas.openxmlformats.org/officeDocument/2006/relationships/hyperlink" Target="18LTAIPECHF9_COAPAM_COMITAN_1T_2023.xlsx" TargetMode="External"/><Relationship Id="rId47" Type="http://schemas.openxmlformats.org/officeDocument/2006/relationships/hyperlink" Target="18LTAIPECHF9_COAPAM_COMITAN_1T_2023.xlsx" TargetMode="External"/><Relationship Id="rId50" Type="http://schemas.openxmlformats.org/officeDocument/2006/relationships/hyperlink" Target="18LTAIPECHF9_COAPAM_COMITAN_1T_2023.xlsx" TargetMode="External"/><Relationship Id="rId55" Type="http://schemas.openxmlformats.org/officeDocument/2006/relationships/hyperlink" Target="18LTAIPECHF9_COAPAM_COMITAN_1T_2023.xlsx" TargetMode="External"/><Relationship Id="rId7" Type="http://schemas.openxmlformats.org/officeDocument/2006/relationships/hyperlink" Target="http://transparencia.gob.mx/COAPAM/ART85/IX/COMISION_JOSE_ALFREDO_JIMENEZ_INFORME.pdf" TargetMode="External"/><Relationship Id="rId2" Type="http://schemas.openxmlformats.org/officeDocument/2006/relationships/hyperlink" Target="18LTAIPECHF9_COAPAM_COMITAN_1T_2023.xlsx" TargetMode="External"/><Relationship Id="rId16" Type="http://schemas.openxmlformats.org/officeDocument/2006/relationships/hyperlink" Target="http://transparencia.gob.mx/COAPAM/ART85/IX/COMISION_JOSE_A_JIMENEZ_MAR_14_INFORME.pdf" TargetMode="External"/><Relationship Id="rId29" Type="http://schemas.openxmlformats.org/officeDocument/2006/relationships/hyperlink" Target="18LTAIPECHF9_COAPAM_COMITAN_1T_2023.xlsx" TargetMode="External"/><Relationship Id="rId11" Type="http://schemas.openxmlformats.org/officeDocument/2006/relationships/hyperlink" Target="http://transparencia.gob.mx/COAPAM/ART85/IX/COMISION_ADRIANA_NAVARRO_BERMUDEZ_INFORME.pdf" TargetMode="External"/><Relationship Id="rId24" Type="http://schemas.openxmlformats.org/officeDocument/2006/relationships/hyperlink" Target="http://transparencia.gob.mx/COAPAM/ART85/IX/COMISION_PABLO_URIEL_CASTILLEJOS_MAR_22_INFORME.pdf" TargetMode="External"/><Relationship Id="rId32" Type="http://schemas.openxmlformats.org/officeDocument/2006/relationships/hyperlink" Target="18LTAIPECHF9_COAPAM_COMITAN_1T_2023.xlsx" TargetMode="External"/><Relationship Id="rId37" Type="http://schemas.openxmlformats.org/officeDocument/2006/relationships/hyperlink" Target="18LTAIPECHF9_COAPAM_COMITAN_1T_2023.xlsx" TargetMode="External"/><Relationship Id="rId40" Type="http://schemas.openxmlformats.org/officeDocument/2006/relationships/hyperlink" Target="18LTAIPECHF9_COAPAM_COMITAN_1T_2023.xlsx" TargetMode="External"/><Relationship Id="rId45" Type="http://schemas.openxmlformats.org/officeDocument/2006/relationships/hyperlink" Target="18LTAIPECHF9_COAPAM_COMITAN_1T_2023.xlsx" TargetMode="External"/><Relationship Id="rId53" Type="http://schemas.openxmlformats.org/officeDocument/2006/relationships/hyperlink" Target="18LTAIPECHF9_COAPAM_COMITAN_1T_2023.xlsx" TargetMode="External"/><Relationship Id="rId5" Type="http://schemas.openxmlformats.org/officeDocument/2006/relationships/hyperlink" Target="http://transparencia.gob.mx/COAPAM/ART85/IX/COMISION_ADRIANA_NAVARRO_INFORME.pdf" TargetMode="External"/><Relationship Id="rId19" Type="http://schemas.openxmlformats.org/officeDocument/2006/relationships/hyperlink" Target="http://transparencia.gob.mx/COAPAM/ART85/IX/COMISION_ADRIANA_NAVARRO_MAR_17_Y_18_INFORME.pdf" TargetMode="External"/><Relationship Id="rId4" Type="http://schemas.openxmlformats.org/officeDocument/2006/relationships/hyperlink" Target="http://transparencia.gob.mx/COAPAM/ART85/IX/COMISION_ORLANDO_LOPEZ_INFORME.pdf" TargetMode="External"/><Relationship Id="rId9" Type="http://schemas.openxmlformats.org/officeDocument/2006/relationships/hyperlink" Target="http://transparencia.gob.mx/COAPAM/ART85/IX/COMISION_JORGE_ALBERTO_VEGA_INFORME.pdf" TargetMode="External"/><Relationship Id="rId14" Type="http://schemas.openxmlformats.org/officeDocument/2006/relationships/hyperlink" Target="http://transparencia.gob.mx/COAPAM/ART85/IX/COMISION_ADRIANA_NAVARRO_MAR_14_INFORME.pdf" TargetMode="External"/><Relationship Id="rId22" Type="http://schemas.openxmlformats.org/officeDocument/2006/relationships/hyperlink" Target="http://transparencia.gob.mx/COAPAM/ART85/IX/COMISION_JOSE_ALBERTO_MAR_22_INFORME.pdf" TargetMode="External"/><Relationship Id="rId27" Type="http://schemas.openxmlformats.org/officeDocument/2006/relationships/hyperlink" Target="18LTAIPECHF9_COAPAM_COMITAN_1T_2023.xlsx" TargetMode="External"/><Relationship Id="rId30" Type="http://schemas.openxmlformats.org/officeDocument/2006/relationships/hyperlink" Target="18LTAIPECHF9_COAPAM_COMITAN_1T_2023.xlsx" TargetMode="External"/><Relationship Id="rId35" Type="http://schemas.openxmlformats.org/officeDocument/2006/relationships/hyperlink" Target="18LTAIPECHF9_COAPAM_COMITAN_1T_2023.xlsx" TargetMode="External"/><Relationship Id="rId43" Type="http://schemas.openxmlformats.org/officeDocument/2006/relationships/hyperlink" Target="18LTAIPECHF9_COAPAM_COMITAN_1T_2023.xlsx" TargetMode="External"/><Relationship Id="rId48" Type="http://schemas.openxmlformats.org/officeDocument/2006/relationships/hyperlink" Target="18LTAIPECHF9_COAPAM_COMITAN_1T_2023.xlsx" TargetMode="External"/><Relationship Id="rId56" Type="http://schemas.openxmlformats.org/officeDocument/2006/relationships/hyperlink" Target="http://transparencia.gob.mx/COAPAM/ART85/IX/Normativa_de_viaticos_2023.pdf" TargetMode="External"/><Relationship Id="rId8" Type="http://schemas.openxmlformats.org/officeDocument/2006/relationships/hyperlink" Target="http://transparencia.gob.mx/COAPAM/ART85/IX/COMISION_MIGUEL_RUIZ_INFORME.pdf" TargetMode="External"/><Relationship Id="rId51" Type="http://schemas.openxmlformats.org/officeDocument/2006/relationships/hyperlink" Target="18LTAIPECHF9_COAPAM_COMITAN_1T_2023.xlsx" TargetMode="External"/><Relationship Id="rId3" Type="http://schemas.openxmlformats.org/officeDocument/2006/relationships/hyperlink" Target="http://transparencia.gob.mx/COAPAM/ART85/IX/COMISION_JORGE_A_VEGA_INFORME.pdf" TargetMode="External"/><Relationship Id="rId12" Type="http://schemas.openxmlformats.org/officeDocument/2006/relationships/hyperlink" Target="http://transparencia.gob.mx/COAPAM/ART85/IX/COMISION%20_ORLANDO%20_LOPEZ%20_MAR_INFORME.pdf" TargetMode="External"/><Relationship Id="rId17" Type="http://schemas.openxmlformats.org/officeDocument/2006/relationships/hyperlink" Target="http://transparencia.gob.mx/COAPAM/ART85/IX/COMISION_LUCIA_GPE_GUZMAN_MAR_14_INFORME.pdf" TargetMode="External"/><Relationship Id="rId25" Type="http://schemas.openxmlformats.org/officeDocument/2006/relationships/hyperlink" Target="http://transparencia.gob.mx/COAPAM/ART85/IX/COMISION_PEDRO_LUIS_MAR_22_INFORME.pdf" TargetMode="External"/><Relationship Id="rId33" Type="http://schemas.openxmlformats.org/officeDocument/2006/relationships/hyperlink" Target="18LTAIPECHF9_COAPAM_COMITAN_1T_2023.xlsx" TargetMode="External"/><Relationship Id="rId38" Type="http://schemas.openxmlformats.org/officeDocument/2006/relationships/hyperlink" Target="18LTAIPECHF9_COAPAM_COMITAN_1T_2023.xlsx" TargetMode="External"/><Relationship Id="rId46" Type="http://schemas.openxmlformats.org/officeDocument/2006/relationships/hyperlink" Target="18LTAIPECHF9_COAPAM_COMITAN_1T_2023.xlsx" TargetMode="External"/><Relationship Id="rId20" Type="http://schemas.openxmlformats.org/officeDocument/2006/relationships/hyperlink" Target="http://transparencia.gob.mx/COAPAM/ART85/IX/COMISION_LUCIA_GPE_GUZMAN_MAR_17_Y_18_INFORME.pdf" TargetMode="External"/><Relationship Id="rId41" Type="http://schemas.openxmlformats.org/officeDocument/2006/relationships/hyperlink" Target="18LTAIPECHF9_COAPAM_COMITAN_1T_2023.xlsx" TargetMode="External"/><Relationship Id="rId54" Type="http://schemas.openxmlformats.org/officeDocument/2006/relationships/hyperlink" Target="18LTAIPECHF9_COAPAM_COMITAN_1T_2023.xlsx" TargetMode="External"/><Relationship Id="rId1" Type="http://schemas.openxmlformats.org/officeDocument/2006/relationships/hyperlink" Target="http://transparencia.gob.mx/COAPAM/ART85/IX/Normativa_de_viaticos_2023.pdf" TargetMode="External"/><Relationship Id="rId6" Type="http://schemas.openxmlformats.org/officeDocument/2006/relationships/hyperlink" Target="http://transparencia.gob.mx/COAPAM/ART85/IX/COMISION_MARIO_VILLATORO_INFORME.pdf" TargetMode="External"/><Relationship Id="rId15" Type="http://schemas.openxmlformats.org/officeDocument/2006/relationships/hyperlink" Target="http://transparencia.gob.mx/COAPAM/ART85/IX/COMISION_JOSE_ALBERTO_MAR_14_INFORME.pdf" TargetMode="External"/><Relationship Id="rId23" Type="http://schemas.openxmlformats.org/officeDocument/2006/relationships/hyperlink" Target="http://transparencia.gob.mx/COAPAM/ART85/IX/COMISION_NOLBERTO_ALVARADO_MAR_22_INFORME.pdf" TargetMode="External"/><Relationship Id="rId28" Type="http://schemas.openxmlformats.org/officeDocument/2006/relationships/hyperlink" Target="18LTAIPECHF9_COAPAM_COMITAN_1T_2023.xlsx" TargetMode="External"/><Relationship Id="rId36" Type="http://schemas.openxmlformats.org/officeDocument/2006/relationships/hyperlink" Target="18LTAIPECHF9_COAPAM_COMITAN_1T_2023.xlsx" TargetMode="External"/><Relationship Id="rId49" Type="http://schemas.openxmlformats.org/officeDocument/2006/relationships/hyperlink" Target="18LTAIPECHF9_COAPAM_COMITAN_1T_2023.xlsx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gob.mx/COAPAM/ART85/IX/COMISION_ORLANDO%20_LOPEZ_LOPEZ_INFORME.pdf" TargetMode="External"/><Relationship Id="rId31" Type="http://schemas.openxmlformats.org/officeDocument/2006/relationships/hyperlink" Target="18LTAIPECHF9_COAPAM_COMITAN_1T_2023.xlsx" TargetMode="External"/><Relationship Id="rId44" Type="http://schemas.openxmlformats.org/officeDocument/2006/relationships/hyperlink" Target="18LTAIPECHF9_COAPAM_COMITAN_1T_2023.xlsx" TargetMode="External"/><Relationship Id="rId52" Type="http://schemas.openxmlformats.org/officeDocument/2006/relationships/hyperlink" Target="18LTAIPECHF9_COAPAM_COMITAN_1T_2023.xls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gob.mx/COAPAM/ART85/COMISION_ORLANDO_LOPEZ_FEBRERO_27.pdf" TargetMode="External"/><Relationship Id="rId13" Type="http://schemas.openxmlformats.org/officeDocument/2006/relationships/hyperlink" Target="http://transparencia.gob.mx/COAPAM/ART85/COMISION_JOSE_ALBERTO_MARZO_14.pdf" TargetMode="External"/><Relationship Id="rId18" Type="http://schemas.openxmlformats.org/officeDocument/2006/relationships/hyperlink" Target="http://transparencia.gob.mx/COAPAM/ART85/COMISION_LUCIA_GPE_GUZMAN_MARZO_17_Y_18.pdf" TargetMode="External"/><Relationship Id="rId3" Type="http://schemas.openxmlformats.org/officeDocument/2006/relationships/hyperlink" Target="http://transparencia.gob.mx/COAPAM/ART85/COMISION_ADRIANA_NAVARRO_FEBRERO.pdf" TargetMode="External"/><Relationship Id="rId21" Type="http://schemas.openxmlformats.org/officeDocument/2006/relationships/hyperlink" Target="http://transparencia.gob.mx/COAPAM/ART85/COMISION_NOLBERTO_ALVARADO_MARZO_22%20.pdf" TargetMode="External"/><Relationship Id="rId7" Type="http://schemas.openxmlformats.org/officeDocument/2006/relationships/hyperlink" Target="http://transparencia.gob.mx/COAPAM/ART85/COMISION_JORGE_ALBERTO_VEGA_FEBRERO.pdf" TargetMode="External"/><Relationship Id="rId12" Type="http://schemas.openxmlformats.org/officeDocument/2006/relationships/hyperlink" Target="http://transparencia.gob.mx/COAPAM/ART85/COMISION_ADRIANA_NAVARRO_MARZO_14.pdf" TargetMode="External"/><Relationship Id="rId17" Type="http://schemas.openxmlformats.org/officeDocument/2006/relationships/hyperlink" Target="http://transparencia.gob.mx/COAPAM/ART85/COMISION_ADRIANA_NAVARRO_MARZO_17_Y_18.pdf" TargetMode="External"/><Relationship Id="rId2" Type="http://schemas.openxmlformats.org/officeDocument/2006/relationships/hyperlink" Target="http://transparencia.gob.mx/COAPAM/ART85/COMISION%20_JORGE%20_ALBERTO_VEGA_ENERO.pdf" TargetMode="External"/><Relationship Id="rId16" Type="http://schemas.openxmlformats.org/officeDocument/2006/relationships/hyperlink" Target="http://transparencia.gob.mx/COAPAM/ART85/COMISION_PEDRO_LUIS_MARZO_14.pdf" TargetMode="External"/><Relationship Id="rId20" Type="http://schemas.openxmlformats.org/officeDocument/2006/relationships/hyperlink" Target="http://transparencia.gob.mx/COAPAM/ART85/COMISION_JOSE_ALBERTO_MARZO_22.pdf" TargetMode="External"/><Relationship Id="rId1" Type="http://schemas.openxmlformats.org/officeDocument/2006/relationships/hyperlink" Target="http://transparencia.gob.mx/COAPAM/ART85/COMISION_ORLANDO_LOPEZ_FEBRERO.pdf" TargetMode="External"/><Relationship Id="rId6" Type="http://schemas.openxmlformats.org/officeDocument/2006/relationships/hyperlink" Target="http://transparencia.gob.mx/COAPAM/ART85/COMISION_MIGUEL_RUIZ_FEBRERO.pdf" TargetMode="External"/><Relationship Id="rId11" Type="http://schemas.openxmlformats.org/officeDocument/2006/relationships/hyperlink" Target="http://transparencia.gob.mx/COAPAM/ART85/COMISION_PEDRO_LUIS_MARZO_10.pdf" TargetMode="External"/><Relationship Id="rId5" Type="http://schemas.openxmlformats.org/officeDocument/2006/relationships/hyperlink" Target="http://transparencia.gob.mx/COAPAM/ART85/COMISION_JOSE_ALFREDO_JIMENEZ_FEBRERO.pdf" TargetMode="External"/><Relationship Id="rId15" Type="http://schemas.openxmlformats.org/officeDocument/2006/relationships/hyperlink" Target="http://transparencia.gob.mx/COAPAM/ART85/COMISION_LUCIA_GPE_GUZMAN_MARZO_14.pdf" TargetMode="External"/><Relationship Id="rId23" Type="http://schemas.openxmlformats.org/officeDocument/2006/relationships/hyperlink" Target="http://transparencia.gob.mx/COAPAM/ART85/COMISION_PEDRO_LUIS_MARZO_22.pdf" TargetMode="External"/><Relationship Id="rId10" Type="http://schemas.openxmlformats.org/officeDocument/2006/relationships/hyperlink" Target="http://transparencia.gob.mx/COAPAM/ART85/COMISION_ORLANDO_LOPEZ_MARZO_10.pdf" TargetMode="External"/><Relationship Id="rId19" Type="http://schemas.openxmlformats.org/officeDocument/2006/relationships/hyperlink" Target="http://transparencia.gob.mx/COAPAM/ART85/COMISION_NOLBERTO_ALVARADO_MARZO_17_Y_18.pdf" TargetMode="External"/><Relationship Id="rId4" Type="http://schemas.openxmlformats.org/officeDocument/2006/relationships/hyperlink" Target="http://transparencia.gob.mx/COAPAM/ART85/COMISION_MARIO_VILLATORO_FEBRERO.pdf" TargetMode="External"/><Relationship Id="rId9" Type="http://schemas.openxmlformats.org/officeDocument/2006/relationships/hyperlink" Target="http://transparencia.gob.mx/COAPAM/ART85/COMISION_ADRIANA_NAVARRO_MARZO_10.pdf" TargetMode="External"/><Relationship Id="rId14" Type="http://schemas.openxmlformats.org/officeDocument/2006/relationships/hyperlink" Target="http://transparencia.gob.mx/COAPAM/ART85/COMISION_JOSE_ALFREDO_JIMENEZ_MARZO_14.pdf" TargetMode="External"/><Relationship Id="rId22" Type="http://schemas.openxmlformats.org/officeDocument/2006/relationships/hyperlink" Target="http://transparencia.gob.mx/COAPAM/ART85/COMISION_PABLO_URIEL_CASTILLEJOS_MARZO_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"/>
  <sheetViews>
    <sheetView tabSelected="1" topLeftCell="A2" workbookViewId="0">
      <pane ySplit="6" topLeftCell="A8" activePane="bottomLeft" state="frozen"/>
      <selection activeCell="A2" sqref="A2"/>
      <selection pane="bottomLeft" activeCell="A31" sqref="A31"/>
    </sheetView>
  </sheetViews>
  <sheetFormatPr baseColWidth="10" defaultColWidth="9.140625" defaultRowHeight="15" x14ac:dyDescent="0.25"/>
  <cols>
    <col min="1" max="1" width="8" bestFit="1" customWidth="1"/>
    <col min="2" max="2" width="24.42578125" customWidth="1"/>
    <col min="3" max="3" width="25.85546875" customWidth="1"/>
    <col min="4" max="4" width="32.7109375" customWidth="1"/>
    <col min="5" max="5" width="41.7109375" customWidth="1"/>
    <col min="6" max="6" width="25.7109375" customWidth="1"/>
    <col min="7" max="7" width="21.28515625" bestFit="1" customWidth="1"/>
    <col min="8" max="8" width="23.42578125" customWidth="1"/>
    <col min="9" max="9" width="22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118" bestFit="1" customWidth="1"/>
    <col min="14" max="14" width="20.5703125" bestFit="1" customWidth="1"/>
    <col min="15" max="15" width="39.85546875" customWidth="1"/>
    <col min="16" max="16" width="32.28515625" customWidth="1"/>
    <col min="17" max="17" width="25.140625" customWidth="1"/>
    <col min="18" max="18" width="24.42578125" customWidth="1"/>
    <col min="19" max="19" width="25.140625" customWidth="1"/>
    <col min="20" max="20" width="21.5703125" customWidth="1"/>
    <col min="21" max="21" width="23.5703125" customWidth="1"/>
    <col min="22" max="22" width="25.140625" customWidth="1"/>
    <col min="23" max="23" width="118" bestFit="1" customWidth="1"/>
    <col min="24" max="24" width="26.7109375" customWidth="1"/>
    <col min="25" max="25" width="26" customWidth="1"/>
    <col min="26" max="26" width="33.28515625" customWidth="1"/>
    <col min="27" max="27" width="32.85546875" customWidth="1"/>
    <col min="28" max="28" width="39.5703125" customWidth="1"/>
    <col min="29" max="29" width="34.28515625" customWidth="1"/>
    <col min="30" max="30" width="103.28515625" customWidth="1"/>
    <col min="31" max="31" width="27.42578125" customWidth="1"/>
    <col min="32" max="32" width="69.28515625" customWidth="1"/>
    <col min="33" max="33" width="39.5703125" customWidth="1"/>
    <col min="34" max="34" width="17.5703125" bestFit="1" customWidth="1"/>
    <col min="35" max="35" width="20" bestFit="1" customWidth="1"/>
    <col min="36" max="36" width="13.85546875" customWidth="1"/>
  </cols>
  <sheetData>
    <row r="1" spans="1:36" hidden="1" x14ac:dyDescent="0.25">
      <c r="A1" t="s">
        <v>0</v>
      </c>
    </row>
    <row r="2" spans="1:3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15">
        <v>44927</v>
      </c>
      <c r="C8" s="15">
        <v>45016</v>
      </c>
      <c r="D8" t="s">
        <v>91</v>
      </c>
      <c r="E8" t="s">
        <v>125</v>
      </c>
      <c r="F8" s="4" t="s">
        <v>126</v>
      </c>
      <c r="G8" s="11" t="s">
        <v>126</v>
      </c>
      <c r="H8" s="4" t="s">
        <v>120</v>
      </c>
      <c r="I8" s="4" t="s">
        <v>121</v>
      </c>
      <c r="J8" s="4" t="s">
        <v>122</v>
      </c>
      <c r="K8" s="4" t="s">
        <v>123</v>
      </c>
      <c r="L8" t="s">
        <v>101</v>
      </c>
      <c r="M8" t="s">
        <v>124</v>
      </c>
      <c r="N8" t="s">
        <v>103</v>
      </c>
      <c r="O8">
        <v>0</v>
      </c>
      <c r="P8" s="18">
        <v>0</v>
      </c>
      <c r="Q8" t="s">
        <v>115</v>
      </c>
      <c r="R8" t="s">
        <v>116</v>
      </c>
      <c r="S8" t="s">
        <v>117</v>
      </c>
      <c r="T8" t="s">
        <v>115</v>
      </c>
      <c r="U8" t="s">
        <v>116</v>
      </c>
      <c r="V8" t="s">
        <v>118</v>
      </c>
      <c r="W8" s="11" t="s">
        <v>124</v>
      </c>
      <c r="X8" s="3">
        <v>44938</v>
      </c>
      <c r="Y8" s="3">
        <v>44938</v>
      </c>
      <c r="Z8" s="21">
        <v>1</v>
      </c>
      <c r="AA8" s="17">
        <v>1550</v>
      </c>
      <c r="AB8" s="17">
        <v>0</v>
      </c>
      <c r="AC8" s="16">
        <v>44942</v>
      </c>
      <c r="AD8" s="12" t="s">
        <v>175</v>
      </c>
      <c r="AE8" s="20">
        <v>1</v>
      </c>
      <c r="AF8" s="12" t="s">
        <v>220</v>
      </c>
      <c r="AG8" s="7" t="s">
        <v>174</v>
      </c>
      <c r="AH8" s="15">
        <v>45019</v>
      </c>
      <c r="AI8" s="15">
        <v>45019</v>
      </c>
      <c r="AJ8" s="7" t="s">
        <v>114</v>
      </c>
    </row>
    <row r="9" spans="1:36" x14ac:dyDescent="0.25">
      <c r="A9" s="11">
        <v>2023</v>
      </c>
      <c r="B9" s="15">
        <v>44927</v>
      </c>
      <c r="C9" s="15">
        <v>45016</v>
      </c>
      <c r="D9" s="11" t="s">
        <v>91</v>
      </c>
      <c r="E9" t="s">
        <v>127</v>
      </c>
      <c r="F9" s="11" t="s">
        <v>127</v>
      </c>
      <c r="G9" s="11" t="s">
        <v>127</v>
      </c>
      <c r="H9" s="8" t="s">
        <v>120</v>
      </c>
      <c r="I9" s="8" t="s">
        <v>128</v>
      </c>
      <c r="J9" s="8" t="s">
        <v>129</v>
      </c>
      <c r="K9" s="8" t="s">
        <v>129</v>
      </c>
      <c r="L9" t="s">
        <v>101</v>
      </c>
      <c r="M9" t="s">
        <v>130</v>
      </c>
      <c r="N9" s="11" t="s">
        <v>103</v>
      </c>
      <c r="O9" s="11">
        <v>0</v>
      </c>
      <c r="P9" s="18">
        <v>0</v>
      </c>
      <c r="Q9" s="11" t="s">
        <v>115</v>
      </c>
      <c r="R9" s="11" t="s">
        <v>116</v>
      </c>
      <c r="S9" s="11" t="s">
        <v>117</v>
      </c>
      <c r="T9" s="11" t="s">
        <v>115</v>
      </c>
      <c r="U9" s="11" t="s">
        <v>116</v>
      </c>
      <c r="V9" s="11" t="s">
        <v>118</v>
      </c>
      <c r="W9" s="11" t="s">
        <v>130</v>
      </c>
      <c r="X9" s="3">
        <v>44973</v>
      </c>
      <c r="Y9" s="3">
        <v>44973</v>
      </c>
      <c r="Z9" s="21">
        <v>2</v>
      </c>
      <c r="AA9" s="17">
        <v>648</v>
      </c>
      <c r="AB9" s="17">
        <f>720-648</f>
        <v>72</v>
      </c>
      <c r="AC9" s="16">
        <v>44974</v>
      </c>
      <c r="AD9" s="5" t="s">
        <v>221</v>
      </c>
      <c r="AE9" s="20">
        <v>2</v>
      </c>
      <c r="AF9" s="12" t="s">
        <v>220</v>
      </c>
      <c r="AG9" s="7" t="s">
        <v>174</v>
      </c>
      <c r="AH9" s="15">
        <v>45019</v>
      </c>
      <c r="AI9" s="15">
        <v>45019</v>
      </c>
      <c r="AJ9" s="7" t="s">
        <v>114</v>
      </c>
    </row>
    <row r="10" spans="1:36" x14ac:dyDescent="0.25">
      <c r="A10" s="11">
        <v>2023</v>
      </c>
      <c r="B10" s="15">
        <v>44927</v>
      </c>
      <c r="C10" s="15">
        <v>45016</v>
      </c>
      <c r="D10" s="11" t="s">
        <v>91</v>
      </c>
      <c r="E10" t="s">
        <v>131</v>
      </c>
      <c r="F10" s="6" t="s">
        <v>126</v>
      </c>
      <c r="G10" s="6" t="s">
        <v>126</v>
      </c>
      <c r="H10" s="8" t="s">
        <v>120</v>
      </c>
      <c r="I10" s="8" t="s">
        <v>132</v>
      </c>
      <c r="J10" s="8" t="s">
        <v>133</v>
      </c>
      <c r="K10" s="8" t="s">
        <v>134</v>
      </c>
      <c r="L10" s="11" t="s">
        <v>101</v>
      </c>
      <c r="M10" s="6" t="s">
        <v>135</v>
      </c>
      <c r="N10" s="11" t="s">
        <v>103</v>
      </c>
      <c r="O10" s="11">
        <v>0</v>
      </c>
      <c r="P10" s="18">
        <v>0</v>
      </c>
      <c r="Q10" s="11" t="s">
        <v>115</v>
      </c>
      <c r="R10" s="11" t="s">
        <v>116</v>
      </c>
      <c r="S10" s="11" t="s">
        <v>117</v>
      </c>
      <c r="T10" s="11" t="s">
        <v>115</v>
      </c>
      <c r="U10" s="11" t="s">
        <v>116</v>
      </c>
      <c r="V10" s="11" t="s">
        <v>118</v>
      </c>
      <c r="W10" s="11" t="s">
        <v>135</v>
      </c>
      <c r="X10" s="3">
        <v>44974</v>
      </c>
      <c r="Y10" s="3">
        <v>44974</v>
      </c>
      <c r="Z10" s="21">
        <v>3</v>
      </c>
      <c r="AA10" s="17">
        <v>865</v>
      </c>
      <c r="AB10" s="17">
        <f>1040-AA10</f>
        <v>175</v>
      </c>
      <c r="AC10" s="16">
        <v>44977</v>
      </c>
      <c r="AD10" s="5" t="s">
        <v>176</v>
      </c>
      <c r="AE10" s="20">
        <v>3</v>
      </c>
      <c r="AF10" s="12" t="s">
        <v>220</v>
      </c>
      <c r="AG10" s="7" t="s">
        <v>174</v>
      </c>
      <c r="AH10" s="15">
        <v>45019</v>
      </c>
      <c r="AI10" s="15">
        <v>45019</v>
      </c>
      <c r="AJ10" s="7" t="s">
        <v>114</v>
      </c>
    </row>
    <row r="11" spans="1:36" x14ac:dyDescent="0.25">
      <c r="A11" s="11">
        <v>2023</v>
      </c>
      <c r="B11" s="15">
        <v>44927</v>
      </c>
      <c r="C11" s="15">
        <v>45016</v>
      </c>
      <c r="D11" s="11" t="s">
        <v>91</v>
      </c>
      <c r="E11" t="s">
        <v>136</v>
      </c>
      <c r="F11" s="11" t="s">
        <v>136</v>
      </c>
      <c r="G11" s="11" t="s">
        <v>136</v>
      </c>
      <c r="H11" s="8" t="s">
        <v>120</v>
      </c>
      <c r="I11" s="8" t="s">
        <v>137</v>
      </c>
      <c r="J11" s="8" t="s">
        <v>138</v>
      </c>
      <c r="K11" s="8" t="s">
        <v>139</v>
      </c>
      <c r="L11" s="11" t="s">
        <v>101</v>
      </c>
      <c r="M11" s="8" t="s">
        <v>140</v>
      </c>
      <c r="N11" s="11" t="s">
        <v>103</v>
      </c>
      <c r="O11" s="11">
        <v>0</v>
      </c>
      <c r="P11" s="18">
        <v>0</v>
      </c>
      <c r="Q11" s="11" t="s">
        <v>115</v>
      </c>
      <c r="R11" s="11" t="s">
        <v>116</v>
      </c>
      <c r="S11" s="11" t="s">
        <v>117</v>
      </c>
      <c r="T11" s="11" t="s">
        <v>115</v>
      </c>
      <c r="U11" s="11" t="s">
        <v>116</v>
      </c>
      <c r="V11" s="11" t="s">
        <v>118</v>
      </c>
      <c r="W11" s="8" t="s">
        <v>140</v>
      </c>
      <c r="X11" s="3">
        <v>44980</v>
      </c>
      <c r="Y11" s="3">
        <v>44980</v>
      </c>
      <c r="Z11" s="21">
        <v>4</v>
      </c>
      <c r="AA11" s="17">
        <v>740.35</v>
      </c>
      <c r="AB11" s="17">
        <f>1040-740.35</f>
        <v>299.64999999999998</v>
      </c>
      <c r="AC11" s="16">
        <v>44981</v>
      </c>
      <c r="AD11" s="5" t="s">
        <v>177</v>
      </c>
      <c r="AE11" s="20">
        <v>4</v>
      </c>
      <c r="AF11" s="12" t="s">
        <v>220</v>
      </c>
      <c r="AG11" s="7" t="s">
        <v>174</v>
      </c>
      <c r="AH11" s="15">
        <v>45019</v>
      </c>
      <c r="AI11" s="15">
        <v>45019</v>
      </c>
      <c r="AJ11" s="7" t="s">
        <v>114</v>
      </c>
    </row>
    <row r="12" spans="1:36" x14ac:dyDescent="0.25">
      <c r="A12" s="11">
        <v>2023</v>
      </c>
      <c r="B12" s="15">
        <v>44927</v>
      </c>
      <c r="C12" s="15">
        <v>45016</v>
      </c>
      <c r="D12" s="11" t="s">
        <v>91</v>
      </c>
      <c r="E12" t="s">
        <v>141</v>
      </c>
      <c r="F12" s="8" t="s">
        <v>142</v>
      </c>
      <c r="G12" s="8" t="s">
        <v>142</v>
      </c>
      <c r="H12" s="8" t="s">
        <v>120</v>
      </c>
      <c r="I12" s="8" t="s">
        <v>143</v>
      </c>
      <c r="J12" s="8" t="s">
        <v>144</v>
      </c>
      <c r="K12" s="8" t="s">
        <v>145</v>
      </c>
      <c r="L12" s="11" t="s">
        <v>101</v>
      </c>
      <c r="M12" s="8" t="s">
        <v>146</v>
      </c>
      <c r="N12" s="11" t="s">
        <v>103</v>
      </c>
      <c r="O12" s="11">
        <v>0</v>
      </c>
      <c r="P12" s="18">
        <v>0</v>
      </c>
      <c r="Q12" s="11" t="s">
        <v>115</v>
      </c>
      <c r="R12" s="11" t="s">
        <v>116</v>
      </c>
      <c r="S12" s="11" t="s">
        <v>117</v>
      </c>
      <c r="T12" s="11" t="s">
        <v>115</v>
      </c>
      <c r="U12" s="11" t="s">
        <v>116</v>
      </c>
      <c r="V12" s="11" t="s">
        <v>118</v>
      </c>
      <c r="W12" s="8" t="s">
        <v>146</v>
      </c>
      <c r="X12" s="3">
        <v>44980</v>
      </c>
      <c r="Y12" s="3">
        <v>44980</v>
      </c>
      <c r="Z12" s="21">
        <v>5</v>
      </c>
      <c r="AA12" s="17">
        <v>978.09</v>
      </c>
      <c r="AB12" s="17">
        <f>1578-AA12</f>
        <v>599.91</v>
      </c>
      <c r="AC12" s="16">
        <v>44980</v>
      </c>
      <c r="AD12" s="5" t="s">
        <v>178</v>
      </c>
      <c r="AE12" s="20">
        <v>5</v>
      </c>
      <c r="AF12" s="12" t="s">
        <v>220</v>
      </c>
      <c r="AG12" s="7" t="s">
        <v>174</v>
      </c>
      <c r="AH12" s="15">
        <v>45019</v>
      </c>
      <c r="AI12" s="15">
        <v>45019</v>
      </c>
      <c r="AJ12" s="7" t="s">
        <v>114</v>
      </c>
    </row>
    <row r="13" spans="1:36" x14ac:dyDescent="0.25">
      <c r="A13" s="11">
        <v>2023</v>
      </c>
      <c r="B13" s="15">
        <v>44927</v>
      </c>
      <c r="C13" s="15">
        <v>45016</v>
      </c>
      <c r="D13" s="11" t="s">
        <v>91</v>
      </c>
      <c r="E13" t="s">
        <v>147</v>
      </c>
      <c r="F13" s="8" t="s">
        <v>148</v>
      </c>
      <c r="G13" s="8" t="s">
        <v>148</v>
      </c>
      <c r="H13" s="8" t="s">
        <v>120</v>
      </c>
      <c r="I13" s="8" t="s">
        <v>149</v>
      </c>
      <c r="J13" s="8" t="s">
        <v>150</v>
      </c>
      <c r="K13" s="8" t="s">
        <v>151</v>
      </c>
      <c r="L13" s="11" t="s">
        <v>101</v>
      </c>
      <c r="M13" s="8" t="s">
        <v>152</v>
      </c>
      <c r="N13" s="11" t="s">
        <v>103</v>
      </c>
      <c r="O13" s="11">
        <v>0</v>
      </c>
      <c r="P13" s="18">
        <v>0</v>
      </c>
      <c r="Q13" s="11" t="s">
        <v>115</v>
      </c>
      <c r="R13" s="11" t="s">
        <v>116</v>
      </c>
      <c r="S13" s="11" t="s">
        <v>117</v>
      </c>
      <c r="T13" s="11" t="s">
        <v>115</v>
      </c>
      <c r="U13" s="11" t="s">
        <v>116</v>
      </c>
      <c r="V13" s="11" t="s">
        <v>118</v>
      </c>
      <c r="W13" s="8" t="s">
        <v>152</v>
      </c>
      <c r="X13" s="3">
        <v>44980</v>
      </c>
      <c r="Y13" s="3">
        <v>44980</v>
      </c>
      <c r="Z13" s="21">
        <v>6</v>
      </c>
      <c r="AA13" s="17">
        <v>580.35</v>
      </c>
      <c r="AB13" s="17">
        <f>650-580.35</f>
        <v>69.649999999999977</v>
      </c>
      <c r="AC13" s="16">
        <v>44980</v>
      </c>
      <c r="AD13" s="5" t="s">
        <v>179</v>
      </c>
      <c r="AE13" s="20">
        <v>6</v>
      </c>
      <c r="AF13" s="12" t="s">
        <v>220</v>
      </c>
      <c r="AG13" s="7" t="s">
        <v>174</v>
      </c>
      <c r="AH13" s="15">
        <v>45019</v>
      </c>
      <c r="AI13" s="15">
        <v>45019</v>
      </c>
      <c r="AJ13" s="7" t="s">
        <v>114</v>
      </c>
    </row>
    <row r="14" spans="1:36" x14ac:dyDescent="0.25">
      <c r="A14" s="11">
        <v>2023</v>
      </c>
      <c r="B14" s="15">
        <v>44927</v>
      </c>
      <c r="C14" s="15">
        <v>45016</v>
      </c>
      <c r="D14" s="11" t="s">
        <v>91</v>
      </c>
      <c r="E14" s="11" t="s">
        <v>125</v>
      </c>
      <c r="F14" s="8" t="s">
        <v>126</v>
      </c>
      <c r="G14" s="8" t="s">
        <v>126</v>
      </c>
      <c r="H14" s="8" t="s">
        <v>120</v>
      </c>
      <c r="I14" s="8" t="s">
        <v>121</v>
      </c>
      <c r="J14" s="8" t="s">
        <v>122</v>
      </c>
      <c r="K14" s="8" t="s">
        <v>123</v>
      </c>
      <c r="L14" s="11" t="s">
        <v>101</v>
      </c>
      <c r="M14" s="8" t="s">
        <v>152</v>
      </c>
      <c r="N14" s="11" t="s">
        <v>103</v>
      </c>
      <c r="O14" s="11">
        <v>0</v>
      </c>
      <c r="P14" s="18">
        <v>0</v>
      </c>
      <c r="Q14" s="11" t="s">
        <v>115</v>
      </c>
      <c r="R14" s="11" t="s">
        <v>116</v>
      </c>
      <c r="S14" s="11" t="s">
        <v>117</v>
      </c>
      <c r="T14" s="11" t="s">
        <v>115</v>
      </c>
      <c r="U14" s="11" t="s">
        <v>116</v>
      </c>
      <c r="V14" s="11" t="s">
        <v>118</v>
      </c>
      <c r="W14" s="8" t="s">
        <v>152</v>
      </c>
      <c r="X14" s="3">
        <v>44980</v>
      </c>
      <c r="Y14" s="3">
        <v>44980</v>
      </c>
      <c r="Z14" s="21">
        <v>7</v>
      </c>
      <c r="AA14" s="17">
        <v>580.35</v>
      </c>
      <c r="AB14" s="17">
        <f>600-AA14</f>
        <v>19.649999999999977</v>
      </c>
      <c r="AC14" s="16">
        <v>44980</v>
      </c>
      <c r="AD14" s="5" t="s">
        <v>180</v>
      </c>
      <c r="AE14" s="20">
        <v>7</v>
      </c>
      <c r="AF14" s="12" t="s">
        <v>220</v>
      </c>
      <c r="AG14" s="7" t="s">
        <v>174</v>
      </c>
      <c r="AH14" s="15">
        <v>45019</v>
      </c>
      <c r="AI14" s="15">
        <v>45019</v>
      </c>
      <c r="AJ14" s="7" t="s">
        <v>114</v>
      </c>
    </row>
    <row r="15" spans="1:36" x14ac:dyDescent="0.25">
      <c r="A15" s="11">
        <v>2023</v>
      </c>
      <c r="B15" s="15">
        <v>44927</v>
      </c>
      <c r="C15" s="15">
        <v>45016</v>
      </c>
      <c r="D15" s="11" t="s">
        <v>91</v>
      </c>
      <c r="E15" t="s">
        <v>127</v>
      </c>
      <c r="F15" s="8" t="s">
        <v>127</v>
      </c>
      <c r="G15" s="8" t="s">
        <v>127</v>
      </c>
      <c r="H15" s="8" t="s">
        <v>120</v>
      </c>
      <c r="I15" s="8" t="s">
        <v>128</v>
      </c>
      <c r="J15" s="8" t="s">
        <v>129</v>
      </c>
      <c r="K15" s="8" t="s">
        <v>129</v>
      </c>
      <c r="L15" s="11" t="s">
        <v>101</v>
      </c>
      <c r="M15" s="8" t="s">
        <v>153</v>
      </c>
      <c r="N15" s="11" t="s">
        <v>103</v>
      </c>
      <c r="O15" s="11">
        <v>0</v>
      </c>
      <c r="P15" s="18">
        <v>0</v>
      </c>
      <c r="Q15" s="11" t="s">
        <v>115</v>
      </c>
      <c r="R15" s="11" t="s">
        <v>116</v>
      </c>
      <c r="S15" s="11" t="s">
        <v>117</v>
      </c>
      <c r="T15" s="11" t="s">
        <v>115</v>
      </c>
      <c r="U15" s="11" t="s">
        <v>116</v>
      </c>
      <c r="V15" s="11" t="s">
        <v>118</v>
      </c>
      <c r="W15" s="8" t="s">
        <v>153</v>
      </c>
      <c r="X15" s="13">
        <v>44984</v>
      </c>
      <c r="Y15" s="13">
        <v>44984</v>
      </c>
      <c r="Z15" s="21">
        <v>8</v>
      </c>
      <c r="AA15" s="17">
        <f>120+90+250+250+180</f>
        <v>890</v>
      </c>
      <c r="AB15" s="17">
        <f>1040-AA15</f>
        <v>150</v>
      </c>
      <c r="AC15" s="16">
        <v>44985</v>
      </c>
      <c r="AD15" s="5" t="s">
        <v>181</v>
      </c>
      <c r="AE15" s="20">
        <v>8</v>
      </c>
      <c r="AF15" s="12" t="s">
        <v>220</v>
      </c>
      <c r="AG15" s="7" t="s">
        <v>174</v>
      </c>
      <c r="AH15" s="15">
        <v>45019</v>
      </c>
      <c r="AI15" s="15">
        <v>45019</v>
      </c>
      <c r="AJ15" s="7" t="s">
        <v>114</v>
      </c>
    </row>
    <row r="16" spans="1:36" x14ac:dyDescent="0.25">
      <c r="A16" s="11">
        <v>2023</v>
      </c>
      <c r="B16" s="15">
        <v>44927</v>
      </c>
      <c r="C16" s="15">
        <v>45016</v>
      </c>
      <c r="D16" s="11" t="s">
        <v>91</v>
      </c>
      <c r="E16" s="11" t="s">
        <v>131</v>
      </c>
      <c r="F16" s="8" t="s">
        <v>126</v>
      </c>
      <c r="G16" s="8" t="s">
        <v>126</v>
      </c>
      <c r="H16" s="8" t="s">
        <v>120</v>
      </c>
      <c r="I16" s="8" t="s">
        <v>132</v>
      </c>
      <c r="J16" s="8" t="s">
        <v>133</v>
      </c>
      <c r="K16" s="8" t="s">
        <v>134</v>
      </c>
      <c r="L16" s="11" t="s">
        <v>101</v>
      </c>
      <c r="M16" s="8" t="s">
        <v>154</v>
      </c>
      <c r="N16" s="11" t="s">
        <v>103</v>
      </c>
      <c r="O16" s="11">
        <v>0</v>
      </c>
      <c r="P16" s="18">
        <v>0</v>
      </c>
      <c r="Q16" s="11" t="s">
        <v>115</v>
      </c>
      <c r="R16" s="11" t="s">
        <v>116</v>
      </c>
      <c r="S16" s="11" t="s">
        <v>117</v>
      </c>
      <c r="T16" s="11" t="s">
        <v>115</v>
      </c>
      <c r="U16" s="11" t="s">
        <v>116</v>
      </c>
      <c r="V16" s="11" t="s">
        <v>118</v>
      </c>
      <c r="W16" s="8" t="s">
        <v>154</v>
      </c>
      <c r="X16" s="3">
        <v>44995</v>
      </c>
      <c r="Y16" s="3">
        <v>44995</v>
      </c>
      <c r="Z16" s="21">
        <v>9</v>
      </c>
      <c r="AA16" s="17">
        <v>476</v>
      </c>
      <c r="AB16" s="17">
        <f>600-AA16</f>
        <v>124</v>
      </c>
      <c r="AC16" s="16">
        <v>44998</v>
      </c>
      <c r="AD16" s="5" t="s">
        <v>182</v>
      </c>
      <c r="AE16" s="20">
        <v>9</v>
      </c>
      <c r="AF16" s="12" t="s">
        <v>220</v>
      </c>
      <c r="AG16" s="7" t="s">
        <v>174</v>
      </c>
      <c r="AH16" s="15">
        <v>45019</v>
      </c>
      <c r="AI16" s="15">
        <v>45019</v>
      </c>
      <c r="AJ16" s="7" t="s">
        <v>114</v>
      </c>
    </row>
    <row r="17" spans="1:36" x14ac:dyDescent="0.25">
      <c r="A17" s="11">
        <v>2023</v>
      </c>
      <c r="B17" s="15">
        <v>44927</v>
      </c>
      <c r="C17" s="15">
        <v>45016</v>
      </c>
      <c r="D17" s="11" t="s">
        <v>91</v>
      </c>
      <c r="E17" t="s">
        <v>127</v>
      </c>
      <c r="F17" s="8" t="s">
        <v>127</v>
      </c>
      <c r="G17" s="8" t="s">
        <v>127</v>
      </c>
      <c r="H17" s="8" t="s">
        <v>120</v>
      </c>
      <c r="I17" s="8" t="s">
        <v>128</v>
      </c>
      <c r="J17" s="8" t="s">
        <v>129</v>
      </c>
      <c r="K17" s="8" t="s">
        <v>129</v>
      </c>
      <c r="L17" s="11" t="s">
        <v>101</v>
      </c>
      <c r="M17" s="8" t="s">
        <v>154</v>
      </c>
      <c r="N17" s="11" t="s">
        <v>103</v>
      </c>
      <c r="O17" s="11">
        <v>0</v>
      </c>
      <c r="P17" s="18">
        <v>0</v>
      </c>
      <c r="Q17" s="11" t="s">
        <v>115</v>
      </c>
      <c r="R17" s="11" t="s">
        <v>116</v>
      </c>
      <c r="S17" s="11" t="s">
        <v>117</v>
      </c>
      <c r="T17" s="11" t="s">
        <v>115</v>
      </c>
      <c r="U17" s="11" t="s">
        <v>116</v>
      </c>
      <c r="V17" s="11" t="s">
        <v>118</v>
      </c>
      <c r="W17" s="8" t="s">
        <v>154</v>
      </c>
      <c r="X17" s="3">
        <v>44995</v>
      </c>
      <c r="Y17" s="3">
        <v>44995</v>
      </c>
      <c r="Z17" s="21">
        <v>10</v>
      </c>
      <c r="AA17" s="17">
        <v>450</v>
      </c>
      <c r="AB17" s="17">
        <f>600-AA17</f>
        <v>150</v>
      </c>
      <c r="AC17" s="16">
        <v>44998</v>
      </c>
      <c r="AD17" s="5" t="s">
        <v>183</v>
      </c>
      <c r="AE17" s="20">
        <v>10</v>
      </c>
      <c r="AF17" s="12" t="s">
        <v>220</v>
      </c>
      <c r="AG17" s="7" t="s">
        <v>174</v>
      </c>
      <c r="AH17" s="15">
        <v>45019</v>
      </c>
      <c r="AI17" s="15">
        <v>45019</v>
      </c>
      <c r="AJ17" s="7" t="s">
        <v>114</v>
      </c>
    </row>
    <row r="18" spans="1:36" x14ac:dyDescent="0.25">
      <c r="A18" s="11">
        <v>2023</v>
      </c>
      <c r="B18" s="15">
        <v>44927</v>
      </c>
      <c r="C18" s="15">
        <v>45016</v>
      </c>
      <c r="D18" s="11" t="s">
        <v>91</v>
      </c>
      <c r="E18" t="s">
        <v>155</v>
      </c>
      <c r="F18" s="11" t="s">
        <v>155</v>
      </c>
      <c r="G18" s="11" t="s">
        <v>155</v>
      </c>
      <c r="H18" s="8" t="s">
        <v>120</v>
      </c>
      <c r="I18" s="8" t="s">
        <v>156</v>
      </c>
      <c r="J18" s="8" t="s">
        <v>129</v>
      </c>
      <c r="K18" s="8" t="s">
        <v>157</v>
      </c>
      <c r="L18" s="11" t="s">
        <v>101</v>
      </c>
      <c r="M18" s="8" t="s">
        <v>154</v>
      </c>
      <c r="N18" s="11" t="s">
        <v>103</v>
      </c>
      <c r="O18" s="11">
        <v>0</v>
      </c>
      <c r="P18" s="18">
        <v>0</v>
      </c>
      <c r="Q18" s="11" t="s">
        <v>115</v>
      </c>
      <c r="R18" s="11" t="s">
        <v>116</v>
      </c>
      <c r="S18" s="11" t="s">
        <v>117</v>
      </c>
      <c r="T18" s="11" t="s">
        <v>115</v>
      </c>
      <c r="U18" s="11" t="s">
        <v>116</v>
      </c>
      <c r="V18" s="11" t="s">
        <v>118</v>
      </c>
      <c r="W18" s="8" t="s">
        <v>154</v>
      </c>
      <c r="X18" s="3">
        <v>44995</v>
      </c>
      <c r="Y18" s="3">
        <v>44995</v>
      </c>
      <c r="Z18" s="21">
        <v>11</v>
      </c>
      <c r="AA18" s="17">
        <v>1484</v>
      </c>
      <c r="AB18" s="17">
        <f>1578-AA18</f>
        <v>94</v>
      </c>
      <c r="AC18" s="16">
        <v>44998</v>
      </c>
      <c r="AD18" s="5" t="s">
        <v>184</v>
      </c>
      <c r="AE18" s="20">
        <v>11</v>
      </c>
      <c r="AF18" s="12" t="s">
        <v>220</v>
      </c>
      <c r="AG18" s="7" t="s">
        <v>174</v>
      </c>
      <c r="AH18" s="15">
        <v>45019</v>
      </c>
      <c r="AI18" s="15">
        <v>45019</v>
      </c>
      <c r="AJ18" s="7" t="s">
        <v>114</v>
      </c>
    </row>
    <row r="19" spans="1:36" x14ac:dyDescent="0.25">
      <c r="A19" s="11">
        <v>2023</v>
      </c>
      <c r="B19" s="15">
        <v>44927</v>
      </c>
      <c r="C19" s="15">
        <v>45016</v>
      </c>
      <c r="D19" s="11" t="s">
        <v>91</v>
      </c>
      <c r="E19" s="11" t="s">
        <v>131</v>
      </c>
      <c r="F19" t="s">
        <v>126</v>
      </c>
      <c r="G19" t="s">
        <v>126</v>
      </c>
      <c r="H19" s="8" t="s">
        <v>120</v>
      </c>
      <c r="I19" s="8" t="s">
        <v>132</v>
      </c>
      <c r="J19" s="8" t="s">
        <v>133</v>
      </c>
      <c r="K19" s="8" t="s">
        <v>134</v>
      </c>
      <c r="L19" s="11" t="s">
        <v>101</v>
      </c>
      <c r="M19" s="8" t="s">
        <v>158</v>
      </c>
      <c r="N19" s="11" t="s">
        <v>103</v>
      </c>
      <c r="O19" s="11">
        <v>0</v>
      </c>
      <c r="P19" s="18">
        <v>0</v>
      </c>
      <c r="Q19" s="11" t="s">
        <v>115</v>
      </c>
      <c r="R19" s="11" t="s">
        <v>116</v>
      </c>
      <c r="S19" s="11" t="s">
        <v>117</v>
      </c>
      <c r="T19" s="11" t="s">
        <v>115</v>
      </c>
      <c r="U19" s="11" t="s">
        <v>116</v>
      </c>
      <c r="V19" s="11" t="s">
        <v>118</v>
      </c>
      <c r="W19" s="8" t="s">
        <v>158</v>
      </c>
      <c r="X19" s="3">
        <v>44999</v>
      </c>
      <c r="Y19" s="3">
        <v>44999</v>
      </c>
      <c r="Z19" s="21">
        <v>12</v>
      </c>
      <c r="AA19" s="17">
        <v>576.22</v>
      </c>
      <c r="AB19" s="17">
        <f>600-AA19</f>
        <v>23.779999999999973</v>
      </c>
      <c r="AC19" s="16">
        <v>44999</v>
      </c>
      <c r="AD19" s="5" t="s">
        <v>185</v>
      </c>
      <c r="AE19" s="20">
        <v>12</v>
      </c>
      <c r="AF19" s="12" t="s">
        <v>220</v>
      </c>
      <c r="AG19" s="7" t="s">
        <v>174</v>
      </c>
      <c r="AH19" s="15">
        <v>45019</v>
      </c>
      <c r="AI19" s="15">
        <v>45019</v>
      </c>
      <c r="AJ19" s="7" t="s">
        <v>114</v>
      </c>
    </row>
    <row r="20" spans="1:36" x14ac:dyDescent="0.25">
      <c r="A20" s="11">
        <v>2023</v>
      </c>
      <c r="B20" s="15">
        <v>44927</v>
      </c>
      <c r="C20" s="15">
        <v>45016</v>
      </c>
      <c r="D20" s="11" t="s">
        <v>91</v>
      </c>
      <c r="E20" t="s">
        <v>159</v>
      </c>
      <c r="F20" s="11" t="s">
        <v>159</v>
      </c>
      <c r="G20" s="11" t="s">
        <v>159</v>
      </c>
      <c r="H20" s="8" t="s">
        <v>120</v>
      </c>
      <c r="I20" s="8" t="s">
        <v>160</v>
      </c>
      <c r="J20" s="8" t="s">
        <v>150</v>
      </c>
      <c r="K20" s="8" t="s">
        <v>161</v>
      </c>
      <c r="L20" s="11" t="s">
        <v>101</v>
      </c>
      <c r="M20" s="8" t="s">
        <v>158</v>
      </c>
      <c r="N20" s="11" t="s">
        <v>103</v>
      </c>
      <c r="O20" s="11">
        <v>0</v>
      </c>
      <c r="P20" s="18">
        <v>0</v>
      </c>
      <c r="Q20" s="11" t="s">
        <v>115</v>
      </c>
      <c r="R20" s="11" t="s">
        <v>116</v>
      </c>
      <c r="S20" s="11" t="s">
        <v>117</v>
      </c>
      <c r="T20" s="11" t="s">
        <v>115</v>
      </c>
      <c r="U20" s="11" t="s">
        <v>116</v>
      </c>
      <c r="V20" s="11" t="s">
        <v>118</v>
      </c>
      <c r="W20" s="8" t="s">
        <v>158</v>
      </c>
      <c r="X20" s="3">
        <v>44999</v>
      </c>
      <c r="Y20" s="3">
        <v>44999</v>
      </c>
      <c r="Z20" s="21">
        <v>13</v>
      </c>
      <c r="AA20" s="17">
        <v>864.33</v>
      </c>
      <c r="AB20" s="17">
        <v>0</v>
      </c>
      <c r="AC20" s="16">
        <v>44999</v>
      </c>
      <c r="AD20" s="5" t="s">
        <v>186</v>
      </c>
      <c r="AE20" s="20">
        <v>13</v>
      </c>
      <c r="AF20" s="12" t="s">
        <v>220</v>
      </c>
      <c r="AG20" s="7" t="s">
        <v>174</v>
      </c>
      <c r="AH20" s="15">
        <v>45019</v>
      </c>
      <c r="AI20" s="15">
        <v>45019</v>
      </c>
      <c r="AJ20" s="7" t="s">
        <v>114</v>
      </c>
    </row>
    <row r="21" spans="1:36" x14ac:dyDescent="0.25">
      <c r="A21" s="11">
        <v>2023</v>
      </c>
      <c r="B21" s="15">
        <v>44927</v>
      </c>
      <c r="C21" s="15">
        <v>45016</v>
      </c>
      <c r="D21" s="11" t="s">
        <v>91</v>
      </c>
      <c r="E21" t="s">
        <v>141</v>
      </c>
      <c r="F21" t="s">
        <v>142</v>
      </c>
      <c r="G21" t="s">
        <v>142</v>
      </c>
      <c r="H21" s="8" t="s">
        <v>120</v>
      </c>
      <c r="I21" s="8" t="s">
        <v>143</v>
      </c>
      <c r="J21" s="8" t="s">
        <v>144</v>
      </c>
      <c r="K21" s="8" t="s">
        <v>145</v>
      </c>
      <c r="L21" s="11" t="s">
        <v>101</v>
      </c>
      <c r="M21" s="8" t="s">
        <v>158</v>
      </c>
      <c r="N21" s="11" t="s">
        <v>103</v>
      </c>
      <c r="O21" s="11">
        <v>0</v>
      </c>
      <c r="P21" s="18">
        <v>0</v>
      </c>
      <c r="Q21" s="11" t="s">
        <v>115</v>
      </c>
      <c r="R21" s="11" t="s">
        <v>116</v>
      </c>
      <c r="S21" s="11" t="s">
        <v>117</v>
      </c>
      <c r="T21" s="11" t="s">
        <v>115</v>
      </c>
      <c r="U21" s="11" t="s">
        <v>116</v>
      </c>
      <c r="V21" s="11" t="s">
        <v>118</v>
      </c>
      <c r="W21" s="8" t="s">
        <v>158</v>
      </c>
      <c r="X21" s="3">
        <v>44999</v>
      </c>
      <c r="Y21" s="3">
        <v>44999</v>
      </c>
      <c r="Z21" s="21">
        <v>14</v>
      </c>
      <c r="AA21" s="17">
        <v>864.33</v>
      </c>
      <c r="AB21" s="17">
        <v>0</v>
      </c>
      <c r="AC21" s="16">
        <v>44999</v>
      </c>
      <c r="AD21" s="5" t="s">
        <v>187</v>
      </c>
      <c r="AE21" s="20">
        <v>14</v>
      </c>
      <c r="AF21" s="12" t="s">
        <v>220</v>
      </c>
      <c r="AG21" s="7" t="s">
        <v>174</v>
      </c>
      <c r="AH21" s="15">
        <v>45019</v>
      </c>
      <c r="AI21" s="15">
        <v>45019</v>
      </c>
      <c r="AJ21" s="7" t="s">
        <v>114</v>
      </c>
    </row>
    <row r="22" spans="1:36" x14ac:dyDescent="0.25">
      <c r="A22" s="11">
        <v>2023</v>
      </c>
      <c r="B22" s="15">
        <v>44927</v>
      </c>
      <c r="C22" s="15">
        <v>45016</v>
      </c>
      <c r="D22" s="11" t="s">
        <v>91</v>
      </c>
      <c r="E22" t="s">
        <v>162</v>
      </c>
      <c r="F22" t="s">
        <v>163</v>
      </c>
      <c r="G22" s="11" t="s">
        <v>163</v>
      </c>
      <c r="H22" s="8" t="s">
        <v>120</v>
      </c>
      <c r="I22" s="8" t="s">
        <v>164</v>
      </c>
      <c r="J22" s="8" t="s">
        <v>165</v>
      </c>
      <c r="K22" s="8" t="s">
        <v>166</v>
      </c>
      <c r="L22" s="11" t="s">
        <v>101</v>
      </c>
      <c r="M22" s="8" t="s">
        <v>158</v>
      </c>
      <c r="N22" s="11" t="s">
        <v>103</v>
      </c>
      <c r="O22" s="11">
        <v>0</v>
      </c>
      <c r="P22" s="18">
        <v>0</v>
      </c>
      <c r="Q22" s="11" t="s">
        <v>115</v>
      </c>
      <c r="R22" s="11" t="s">
        <v>116</v>
      </c>
      <c r="S22" s="11" t="s">
        <v>117</v>
      </c>
      <c r="T22" s="11" t="s">
        <v>115</v>
      </c>
      <c r="U22" s="11" t="s">
        <v>116</v>
      </c>
      <c r="V22" s="11" t="s">
        <v>118</v>
      </c>
      <c r="W22" s="8" t="s">
        <v>158</v>
      </c>
      <c r="X22" s="3">
        <v>44999</v>
      </c>
      <c r="Y22" s="3">
        <v>44999</v>
      </c>
      <c r="Z22" s="21">
        <v>15</v>
      </c>
      <c r="AA22" s="17">
        <v>578.11</v>
      </c>
      <c r="AB22" s="17">
        <f>600-AA22</f>
        <v>21.889999999999986</v>
      </c>
      <c r="AC22" s="16">
        <v>44999</v>
      </c>
      <c r="AD22" s="5" t="s">
        <v>188</v>
      </c>
      <c r="AE22" s="20">
        <v>15</v>
      </c>
      <c r="AF22" s="12" t="s">
        <v>220</v>
      </c>
      <c r="AG22" s="7" t="s">
        <v>174</v>
      </c>
      <c r="AH22" s="15">
        <v>45019</v>
      </c>
      <c r="AI22" s="15">
        <v>45019</v>
      </c>
      <c r="AJ22" s="7" t="s">
        <v>114</v>
      </c>
    </row>
    <row r="23" spans="1:36" x14ac:dyDescent="0.25">
      <c r="A23" s="11">
        <v>2023</v>
      </c>
      <c r="B23" s="15">
        <v>44927</v>
      </c>
      <c r="C23" s="15">
        <v>45016</v>
      </c>
      <c r="D23" s="11" t="s">
        <v>91</v>
      </c>
      <c r="E23" s="11" t="s">
        <v>155</v>
      </c>
      <c r="F23" s="11" t="s">
        <v>155</v>
      </c>
      <c r="G23" s="11" t="s">
        <v>155</v>
      </c>
      <c r="H23" s="8" t="s">
        <v>120</v>
      </c>
      <c r="I23" s="8" t="s">
        <v>156</v>
      </c>
      <c r="J23" s="8" t="s">
        <v>129</v>
      </c>
      <c r="K23" s="8" t="s">
        <v>157</v>
      </c>
      <c r="L23" s="11" t="s">
        <v>101</v>
      </c>
      <c r="M23" s="8" t="s">
        <v>158</v>
      </c>
      <c r="N23" s="11" t="s">
        <v>103</v>
      </c>
      <c r="O23" s="11">
        <v>0</v>
      </c>
      <c r="P23" s="18">
        <v>0</v>
      </c>
      <c r="Q23" s="11" t="s">
        <v>115</v>
      </c>
      <c r="R23" s="11" t="s">
        <v>116</v>
      </c>
      <c r="S23" s="11" t="s">
        <v>117</v>
      </c>
      <c r="T23" s="11" t="s">
        <v>115</v>
      </c>
      <c r="U23" s="11" t="s">
        <v>116</v>
      </c>
      <c r="V23" s="11" t="s">
        <v>118</v>
      </c>
      <c r="W23" s="8" t="s">
        <v>158</v>
      </c>
      <c r="X23" s="3">
        <v>44999</v>
      </c>
      <c r="Y23" s="3">
        <v>44999</v>
      </c>
      <c r="Z23" s="21">
        <v>16</v>
      </c>
      <c r="AA23" s="17">
        <v>1469</v>
      </c>
      <c r="AB23" s="17">
        <f>1578-AA23</f>
        <v>109</v>
      </c>
      <c r="AC23" s="16">
        <v>44999</v>
      </c>
      <c r="AD23" s="5" t="s">
        <v>189</v>
      </c>
      <c r="AE23" s="20">
        <v>16</v>
      </c>
      <c r="AF23" s="12" t="s">
        <v>220</v>
      </c>
      <c r="AG23" s="7" t="s">
        <v>174</v>
      </c>
      <c r="AH23" s="15">
        <v>45019</v>
      </c>
      <c r="AI23" s="15">
        <v>45019</v>
      </c>
      <c r="AJ23" s="7" t="s">
        <v>114</v>
      </c>
    </row>
    <row r="24" spans="1:36" x14ac:dyDescent="0.25">
      <c r="A24" s="11">
        <v>2023</v>
      </c>
      <c r="B24" s="15">
        <v>44927</v>
      </c>
      <c r="C24" s="15">
        <v>45016</v>
      </c>
      <c r="D24" s="11" t="s">
        <v>91</v>
      </c>
      <c r="E24" s="11" t="s">
        <v>131</v>
      </c>
      <c r="F24" s="11" t="s">
        <v>126</v>
      </c>
      <c r="G24" s="11" t="s">
        <v>126</v>
      </c>
      <c r="H24" s="8" t="s">
        <v>120</v>
      </c>
      <c r="I24" s="8" t="s">
        <v>132</v>
      </c>
      <c r="J24" s="8" t="s">
        <v>133</v>
      </c>
      <c r="K24" s="8" t="s">
        <v>134</v>
      </c>
      <c r="L24" s="11" t="s">
        <v>101</v>
      </c>
      <c r="M24" s="8" t="s">
        <v>167</v>
      </c>
      <c r="N24" s="11" t="s">
        <v>103</v>
      </c>
      <c r="O24" s="11">
        <v>0</v>
      </c>
      <c r="P24" s="18">
        <v>0</v>
      </c>
      <c r="Q24" s="11" t="s">
        <v>115</v>
      </c>
      <c r="R24" s="11" t="s">
        <v>116</v>
      </c>
      <c r="S24" s="11" t="s">
        <v>117</v>
      </c>
      <c r="T24" s="11" t="s">
        <v>115</v>
      </c>
      <c r="U24" s="11" t="s">
        <v>116</v>
      </c>
      <c r="V24" s="11" t="s">
        <v>118</v>
      </c>
      <c r="W24" s="8" t="s">
        <v>167</v>
      </c>
      <c r="X24" s="13">
        <v>45002</v>
      </c>
      <c r="Y24" s="13">
        <v>45003</v>
      </c>
      <c r="Z24" s="21">
        <v>17</v>
      </c>
      <c r="AA24" s="17">
        <v>896.66</v>
      </c>
      <c r="AB24" s="17">
        <f>1800-AA24</f>
        <v>903.34</v>
      </c>
      <c r="AC24" s="16">
        <v>45006</v>
      </c>
      <c r="AD24" s="5" t="s">
        <v>190</v>
      </c>
      <c r="AE24" s="20">
        <v>17</v>
      </c>
      <c r="AF24" s="12" t="s">
        <v>220</v>
      </c>
      <c r="AG24" s="7" t="s">
        <v>174</v>
      </c>
      <c r="AH24" s="15">
        <v>45019</v>
      </c>
      <c r="AI24" s="15">
        <v>45019</v>
      </c>
      <c r="AJ24" s="7" t="s">
        <v>114</v>
      </c>
    </row>
    <row r="25" spans="1:36" x14ac:dyDescent="0.25">
      <c r="A25" s="11">
        <v>2023</v>
      </c>
      <c r="B25" s="15">
        <v>44927</v>
      </c>
      <c r="C25" s="15">
        <v>45016</v>
      </c>
      <c r="D25" s="11" t="s">
        <v>91</v>
      </c>
      <c r="E25" s="11" t="s">
        <v>162</v>
      </c>
      <c r="F25" s="11" t="s">
        <v>163</v>
      </c>
      <c r="G25" s="11" t="s">
        <v>163</v>
      </c>
      <c r="H25" s="8" t="s">
        <v>120</v>
      </c>
      <c r="I25" s="8" t="s">
        <v>164</v>
      </c>
      <c r="J25" s="8" t="s">
        <v>165</v>
      </c>
      <c r="K25" s="8" t="s">
        <v>166</v>
      </c>
      <c r="L25" s="11" t="s">
        <v>101</v>
      </c>
      <c r="M25" s="8" t="s">
        <v>167</v>
      </c>
      <c r="N25" s="11" t="s">
        <v>103</v>
      </c>
      <c r="O25" s="11">
        <v>0</v>
      </c>
      <c r="P25" s="18">
        <v>0</v>
      </c>
      <c r="Q25" s="11" t="s">
        <v>115</v>
      </c>
      <c r="R25" s="11" t="s">
        <v>116</v>
      </c>
      <c r="S25" s="11" t="s">
        <v>117</v>
      </c>
      <c r="T25" s="11" t="s">
        <v>115</v>
      </c>
      <c r="U25" s="11" t="s">
        <v>116</v>
      </c>
      <c r="V25" s="11" t="s">
        <v>118</v>
      </c>
      <c r="W25" s="8" t="s">
        <v>167</v>
      </c>
      <c r="X25" s="13">
        <v>45002</v>
      </c>
      <c r="Y25" s="13">
        <v>45003</v>
      </c>
      <c r="Z25" s="21">
        <v>18</v>
      </c>
      <c r="AA25" s="17">
        <v>1766.66</v>
      </c>
      <c r="AB25" s="17">
        <f>2778-AA25</f>
        <v>1011.3399999999999</v>
      </c>
      <c r="AC25" s="16">
        <v>45006</v>
      </c>
      <c r="AD25" s="5" t="s">
        <v>191</v>
      </c>
      <c r="AE25" s="20">
        <v>18</v>
      </c>
      <c r="AF25" s="12" t="s">
        <v>220</v>
      </c>
      <c r="AG25" s="7" t="s">
        <v>174</v>
      </c>
      <c r="AH25" s="15">
        <v>45019</v>
      </c>
      <c r="AI25" s="15">
        <v>45019</v>
      </c>
      <c r="AJ25" s="7" t="s">
        <v>114</v>
      </c>
    </row>
    <row r="26" spans="1:36" x14ac:dyDescent="0.25">
      <c r="A26" s="11">
        <v>2023</v>
      </c>
      <c r="B26" s="15">
        <v>44927</v>
      </c>
      <c r="C26" s="15">
        <v>45016</v>
      </c>
      <c r="D26" s="11" t="s">
        <v>91</v>
      </c>
      <c r="E26" t="s">
        <v>159</v>
      </c>
      <c r="F26" t="s">
        <v>159</v>
      </c>
      <c r="G26" t="s">
        <v>159</v>
      </c>
      <c r="H26" t="s">
        <v>120</v>
      </c>
      <c r="I26" s="8" t="s">
        <v>168</v>
      </c>
      <c r="J26" s="8" t="s">
        <v>169</v>
      </c>
      <c r="K26" s="8" t="s">
        <v>157</v>
      </c>
      <c r="L26" s="11" t="s">
        <v>101</v>
      </c>
      <c r="M26" s="8" t="s">
        <v>167</v>
      </c>
      <c r="N26" s="11" t="s">
        <v>103</v>
      </c>
      <c r="O26" s="11">
        <v>0</v>
      </c>
      <c r="P26" s="18">
        <v>0</v>
      </c>
      <c r="Q26" s="11" t="s">
        <v>115</v>
      </c>
      <c r="R26" s="11" t="s">
        <v>116</v>
      </c>
      <c r="S26" s="11" t="s">
        <v>117</v>
      </c>
      <c r="T26" s="11" t="s">
        <v>115</v>
      </c>
      <c r="U26" s="11" t="s">
        <v>116</v>
      </c>
      <c r="V26" s="11" t="s">
        <v>118</v>
      </c>
      <c r="W26" s="8" t="s">
        <v>167</v>
      </c>
      <c r="X26" s="13">
        <v>45002</v>
      </c>
      <c r="Y26" s="13">
        <v>45003</v>
      </c>
      <c r="Z26" s="21">
        <v>19</v>
      </c>
      <c r="AA26" s="17">
        <v>896.66</v>
      </c>
      <c r="AB26" s="17">
        <f>1800-AA26</f>
        <v>903.34</v>
      </c>
      <c r="AC26" s="16">
        <v>45006</v>
      </c>
      <c r="AD26" s="5" t="s">
        <v>192</v>
      </c>
      <c r="AE26" s="20">
        <v>19</v>
      </c>
      <c r="AF26" s="12" t="s">
        <v>220</v>
      </c>
      <c r="AG26" s="7" t="s">
        <v>174</v>
      </c>
      <c r="AH26" s="15">
        <v>45019</v>
      </c>
      <c r="AI26" s="15">
        <v>45019</v>
      </c>
      <c r="AJ26" s="7" t="s">
        <v>114</v>
      </c>
    </row>
    <row r="27" spans="1:36" x14ac:dyDescent="0.25">
      <c r="A27" s="11">
        <v>2023</v>
      </c>
      <c r="B27" s="15">
        <v>44927</v>
      </c>
      <c r="C27" s="15">
        <v>45016</v>
      </c>
      <c r="D27" s="11" t="s">
        <v>91</v>
      </c>
      <c r="E27" t="s">
        <v>159</v>
      </c>
      <c r="F27" t="s">
        <v>159</v>
      </c>
      <c r="G27" t="s">
        <v>159</v>
      </c>
      <c r="H27" t="s">
        <v>120</v>
      </c>
      <c r="I27" s="8" t="s">
        <v>160</v>
      </c>
      <c r="J27" s="8" t="s">
        <v>150</v>
      </c>
      <c r="K27" s="8" t="s">
        <v>161</v>
      </c>
      <c r="L27" s="11" t="s">
        <v>101</v>
      </c>
      <c r="M27" s="8" t="s">
        <v>170</v>
      </c>
      <c r="N27" s="11" t="s">
        <v>103</v>
      </c>
      <c r="O27" s="11">
        <v>0</v>
      </c>
      <c r="P27" s="18">
        <v>0</v>
      </c>
      <c r="Q27" s="11" t="s">
        <v>115</v>
      </c>
      <c r="R27" s="11" t="s">
        <v>116</v>
      </c>
      <c r="S27" s="11" t="s">
        <v>117</v>
      </c>
      <c r="T27" s="11" t="s">
        <v>115</v>
      </c>
      <c r="U27" s="11" t="s">
        <v>116</v>
      </c>
      <c r="V27" s="11" t="s">
        <v>118</v>
      </c>
      <c r="W27" s="8" t="s">
        <v>170</v>
      </c>
      <c r="X27" s="3">
        <v>45007</v>
      </c>
      <c r="Y27" s="3">
        <v>45007</v>
      </c>
      <c r="Z27" s="21">
        <v>20</v>
      </c>
      <c r="AA27" s="17">
        <v>529.99</v>
      </c>
      <c r="AB27" s="17">
        <f>600-AA27</f>
        <v>70.009999999999991</v>
      </c>
      <c r="AC27" s="16">
        <v>45008</v>
      </c>
      <c r="AD27" s="5" t="s">
        <v>193</v>
      </c>
      <c r="AE27" s="20">
        <v>20</v>
      </c>
      <c r="AF27" s="12" t="s">
        <v>220</v>
      </c>
      <c r="AG27" s="7" t="s">
        <v>174</v>
      </c>
      <c r="AH27" s="15">
        <v>45019</v>
      </c>
      <c r="AI27" s="15">
        <v>45019</v>
      </c>
      <c r="AJ27" s="7" t="s">
        <v>114</v>
      </c>
    </row>
    <row r="28" spans="1:36" x14ac:dyDescent="0.25">
      <c r="A28" s="11">
        <v>2023</v>
      </c>
      <c r="B28" s="15">
        <v>44927</v>
      </c>
      <c r="C28" s="15">
        <v>45016</v>
      </c>
      <c r="D28" s="11" t="s">
        <v>91</v>
      </c>
      <c r="E28" t="s">
        <v>159</v>
      </c>
      <c r="F28" t="s">
        <v>159</v>
      </c>
      <c r="G28" t="s">
        <v>159</v>
      </c>
      <c r="H28" t="s">
        <v>120</v>
      </c>
      <c r="I28" s="8" t="s">
        <v>168</v>
      </c>
      <c r="J28" s="8" t="s">
        <v>169</v>
      </c>
      <c r="K28" s="8" t="s">
        <v>157</v>
      </c>
      <c r="L28" s="11" t="s">
        <v>101</v>
      </c>
      <c r="M28" s="8" t="s">
        <v>170</v>
      </c>
      <c r="N28" s="11" t="s">
        <v>103</v>
      </c>
      <c r="O28" s="11">
        <v>0</v>
      </c>
      <c r="P28" s="18">
        <v>0</v>
      </c>
      <c r="Q28" s="11" t="s">
        <v>115</v>
      </c>
      <c r="R28" s="11" t="s">
        <v>116</v>
      </c>
      <c r="S28" s="11" t="s">
        <v>117</v>
      </c>
      <c r="T28" s="11" t="s">
        <v>115</v>
      </c>
      <c r="U28" s="11" t="s">
        <v>116</v>
      </c>
      <c r="V28" s="11" t="s">
        <v>118</v>
      </c>
      <c r="W28" s="8" t="s">
        <v>170</v>
      </c>
      <c r="X28" s="3">
        <v>45007</v>
      </c>
      <c r="Y28" s="3">
        <v>45007</v>
      </c>
      <c r="Z28" s="21">
        <v>21</v>
      </c>
      <c r="AA28" s="17">
        <v>569</v>
      </c>
      <c r="AB28" s="17">
        <f>600-AA28</f>
        <v>31</v>
      </c>
      <c r="AC28" s="16">
        <v>45008</v>
      </c>
      <c r="AD28" s="5" t="s">
        <v>194</v>
      </c>
      <c r="AE28" s="20">
        <v>21</v>
      </c>
      <c r="AF28" s="12" t="s">
        <v>220</v>
      </c>
      <c r="AG28" s="7" t="s">
        <v>174</v>
      </c>
      <c r="AH28" s="15">
        <v>45019</v>
      </c>
      <c r="AI28" s="15">
        <v>45019</v>
      </c>
      <c r="AJ28" s="7" t="s">
        <v>114</v>
      </c>
    </row>
    <row r="29" spans="1:36" x14ac:dyDescent="0.25">
      <c r="A29" s="11">
        <v>2023</v>
      </c>
      <c r="B29" s="15">
        <v>44927</v>
      </c>
      <c r="C29" s="15">
        <v>45016</v>
      </c>
      <c r="D29" s="11" t="s">
        <v>91</v>
      </c>
      <c r="E29" t="s">
        <v>159</v>
      </c>
      <c r="F29" t="s">
        <v>159</v>
      </c>
      <c r="G29" t="s">
        <v>159</v>
      </c>
      <c r="H29" t="s">
        <v>120</v>
      </c>
      <c r="I29" s="8" t="s">
        <v>171</v>
      </c>
      <c r="J29" s="8" t="s">
        <v>172</v>
      </c>
      <c r="K29" s="8" t="s">
        <v>173</v>
      </c>
      <c r="L29" s="11" t="s">
        <v>101</v>
      </c>
      <c r="M29" s="8" t="s">
        <v>170</v>
      </c>
      <c r="N29" s="11" t="s">
        <v>103</v>
      </c>
      <c r="O29" s="11">
        <v>0</v>
      </c>
      <c r="P29" s="18">
        <v>0</v>
      </c>
      <c r="Q29" s="11" t="s">
        <v>115</v>
      </c>
      <c r="R29" s="11" t="s">
        <v>116</v>
      </c>
      <c r="S29" s="11" t="s">
        <v>117</v>
      </c>
      <c r="T29" s="11" t="s">
        <v>115</v>
      </c>
      <c r="U29" s="11" t="s">
        <v>116</v>
      </c>
      <c r="V29" s="11" t="s">
        <v>118</v>
      </c>
      <c r="W29" s="8" t="s">
        <v>170</v>
      </c>
      <c r="X29" s="3">
        <v>45007</v>
      </c>
      <c r="Y29" s="3">
        <v>45007</v>
      </c>
      <c r="Z29" s="21">
        <v>22</v>
      </c>
      <c r="AA29" s="17">
        <v>568</v>
      </c>
      <c r="AB29" s="17">
        <f>600-AA29</f>
        <v>32</v>
      </c>
      <c r="AC29" s="16">
        <v>45008</v>
      </c>
      <c r="AD29" s="5" t="s">
        <v>195</v>
      </c>
      <c r="AE29" s="20">
        <v>22</v>
      </c>
      <c r="AF29" s="12" t="s">
        <v>220</v>
      </c>
      <c r="AG29" s="7" t="s">
        <v>174</v>
      </c>
      <c r="AH29" s="15">
        <v>45019</v>
      </c>
      <c r="AI29" s="15">
        <v>45019</v>
      </c>
      <c r="AJ29" s="7" t="s">
        <v>114</v>
      </c>
    </row>
    <row r="30" spans="1:36" x14ac:dyDescent="0.25">
      <c r="A30" s="11">
        <v>2023</v>
      </c>
      <c r="B30" s="15">
        <v>44927</v>
      </c>
      <c r="C30" s="15">
        <v>45016</v>
      </c>
      <c r="D30" s="11" t="s">
        <v>91</v>
      </c>
      <c r="E30" t="s">
        <v>155</v>
      </c>
      <c r="F30" s="11" t="s">
        <v>155</v>
      </c>
      <c r="G30" s="11" t="s">
        <v>155</v>
      </c>
      <c r="H30" t="s">
        <v>120</v>
      </c>
      <c r="I30" s="8" t="s">
        <v>156</v>
      </c>
      <c r="J30" s="8" t="s">
        <v>129</v>
      </c>
      <c r="K30" s="8" t="s">
        <v>157</v>
      </c>
      <c r="L30" s="11" t="s">
        <v>101</v>
      </c>
      <c r="M30" s="8" t="s">
        <v>170</v>
      </c>
      <c r="N30" s="11" t="s">
        <v>103</v>
      </c>
      <c r="O30" s="11">
        <v>0</v>
      </c>
      <c r="P30" s="18">
        <v>0</v>
      </c>
      <c r="Q30" s="11" t="s">
        <v>115</v>
      </c>
      <c r="R30" s="11" t="s">
        <v>116</v>
      </c>
      <c r="S30" s="11" t="s">
        <v>117</v>
      </c>
      <c r="T30" s="11" t="s">
        <v>115</v>
      </c>
      <c r="U30" s="11" t="s">
        <v>116</v>
      </c>
      <c r="V30" s="11" t="s">
        <v>118</v>
      </c>
      <c r="W30" s="8" t="s">
        <v>170</v>
      </c>
      <c r="X30" s="3">
        <v>45007</v>
      </c>
      <c r="Y30" s="3">
        <v>45007</v>
      </c>
      <c r="Z30" s="21">
        <v>23</v>
      </c>
      <c r="AA30" s="17">
        <v>1568</v>
      </c>
      <c r="AB30" s="17">
        <f>1578-AA30</f>
        <v>10</v>
      </c>
      <c r="AC30" s="16">
        <v>45008</v>
      </c>
      <c r="AD30" s="5" t="s">
        <v>196</v>
      </c>
      <c r="AE30" s="20">
        <v>23</v>
      </c>
      <c r="AF30" s="12" t="s">
        <v>220</v>
      </c>
      <c r="AG30" s="7" t="s">
        <v>174</v>
      </c>
      <c r="AH30" s="15">
        <v>45019</v>
      </c>
      <c r="AI30" s="15">
        <v>45019</v>
      </c>
      <c r="AJ30" s="7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0">
      <formula1>Hidden_13</formula1>
    </dataValidation>
    <dataValidation type="list" allowBlank="1" showErrorMessage="1" sqref="L8:L190">
      <formula1>Hidden_211</formula1>
    </dataValidation>
    <dataValidation type="list" allowBlank="1" showErrorMessage="1" sqref="N8:N190">
      <formula1>Hidden_313</formula1>
    </dataValidation>
  </dataValidations>
  <hyperlinks>
    <hyperlink ref="AF8" r:id="rId1"/>
    <hyperlink ref="Z8" r:id="rId2" location="Tabla_412044!A1" display="18LTAIPECHF9_COAPAM_COMITAN_1T_2023.xlsx - Tabla_412044!A1"/>
    <hyperlink ref="AD8" r:id="rId3"/>
    <hyperlink ref="AD9" r:id="rId4"/>
    <hyperlink ref="AD10" r:id="rId5"/>
    <hyperlink ref="AD11" r:id="rId6"/>
    <hyperlink ref="AD12" r:id="rId7"/>
    <hyperlink ref="AD13" r:id="rId8"/>
    <hyperlink ref="AD14" r:id="rId9"/>
    <hyperlink ref="AD15" r:id="rId10"/>
    <hyperlink ref="AD16" r:id="rId11"/>
    <hyperlink ref="AD17" r:id="rId12"/>
    <hyperlink ref="AD18" r:id="rId13"/>
    <hyperlink ref="AD19" r:id="rId14"/>
    <hyperlink ref="AD20" r:id="rId15"/>
    <hyperlink ref="AD21" r:id="rId16"/>
    <hyperlink ref="AD22" r:id="rId17"/>
    <hyperlink ref="AD23" r:id="rId18"/>
    <hyperlink ref="AD24" r:id="rId19"/>
    <hyperlink ref="AD25" r:id="rId20"/>
    <hyperlink ref="AD26" r:id="rId21"/>
    <hyperlink ref="AD27" r:id="rId22"/>
    <hyperlink ref="AD28" r:id="rId23"/>
    <hyperlink ref="AD29" r:id="rId24"/>
    <hyperlink ref="AD30" r:id="rId25"/>
    <hyperlink ref="Z11" r:id="rId26" location="Tabla_412044!A1" display="18LTAIPECHF9_COAPAM_COMITAN_1T_2023.xlsx - Tabla_412044!A1"/>
    <hyperlink ref="Z14" r:id="rId27" location="Tabla_412044!A1" display="18LTAIPECHF9_COAPAM_COMITAN_1T_2023.xlsx - Tabla_412044!A1"/>
    <hyperlink ref="Z17" r:id="rId28" location="Tabla_412044!A1" display="18LTAIPECHF9_COAPAM_COMITAN_1T_2023.xlsx - Tabla_412044!A1"/>
    <hyperlink ref="Z20" r:id="rId29" location="Tabla_412044!A1" display="18LTAIPECHF9_COAPAM_COMITAN_1T_2023.xlsx - Tabla_412044!A1"/>
    <hyperlink ref="Z23" r:id="rId30" location="Tabla_412044!A1" display="18LTAIPECHF9_COAPAM_COMITAN_1T_2023.xlsx - Tabla_412044!A1"/>
    <hyperlink ref="Z26" r:id="rId31" location="Tabla_412044!A1" display="18LTAIPECHF9_COAPAM_COMITAN_1T_2023.xlsx - Tabla_412044!A1"/>
    <hyperlink ref="Z29" r:id="rId32" location="Tabla_412044!A1" display="18LTAIPECHF9_COAPAM_COMITAN_1T_2023.xlsx - Tabla_412044!A1"/>
    <hyperlink ref="AE8" r:id="rId33" location="Tabla_412045!A1" display="18LTAIPECHF9_COAPAM_COMITAN_1T_2023.xlsx - Tabla_412045!A1"/>
    <hyperlink ref="AE9" r:id="rId34" location="Tabla_412045!A1" display="18LTAIPECHF9_COAPAM_COMITAN_1T_2023.xlsx - Tabla_412045!A1"/>
    <hyperlink ref="AE10" r:id="rId35" location="Tabla_412045!A1" display="18LTAIPECHF9_COAPAM_COMITAN_1T_2023.xlsx - Tabla_412045!A1"/>
    <hyperlink ref="AE11" r:id="rId36" location="Tabla_412045!A1" display="18LTAIPECHF9_COAPAM_COMITAN_1T_2023.xlsx - Tabla_412045!A1"/>
    <hyperlink ref="AE14" r:id="rId37" location="Tabla_412045!A1" display="18LTAIPECHF9_COAPAM_COMITAN_1T_2023.xlsx - Tabla_412045!A1"/>
    <hyperlink ref="AE17" r:id="rId38" location="Tabla_412045!A1" display="18LTAIPECHF9_COAPAM_COMITAN_1T_2023.xlsx - Tabla_412045!A1"/>
    <hyperlink ref="AE20" r:id="rId39" location="Tabla_412045!A1" display="18LTAIPECHF9_COAPAM_COMITAN_1T_2023.xlsx - Tabla_412045!A1"/>
    <hyperlink ref="AE23" r:id="rId40" location="Tabla_412045!A1" display="18LTAIPECHF9_COAPAM_COMITAN_1T_2023.xlsx - Tabla_412045!A1"/>
    <hyperlink ref="AE26" r:id="rId41" location="Tabla_412045!A1" display="18LTAIPECHF9_COAPAM_COMITAN_1T_2023.xlsx - Tabla_412045!A1"/>
    <hyperlink ref="AE29" r:id="rId42" location="Tabla_412045!A1" display="18LTAIPECHF9_COAPAM_COMITAN_1T_2023.xlsx - Tabla_412045!A1"/>
    <hyperlink ref="AE12" r:id="rId43" location="Tabla_412045!A1" display="18LTAIPECHF9_COAPAM_COMITAN_1T_2023.xlsx - Tabla_412045!A1"/>
    <hyperlink ref="AE15" r:id="rId44" location="Tabla_412045!A1" display="18LTAIPECHF9_COAPAM_COMITAN_1T_2023.xlsx - Tabla_412045!A1"/>
    <hyperlink ref="AE18" r:id="rId45" location="Tabla_412045!A1" display="18LTAIPECHF9_COAPAM_COMITAN_1T_2023.xlsx - Tabla_412045!A1"/>
    <hyperlink ref="AE21" r:id="rId46" location="Tabla_412045!A1" display="18LTAIPECHF9_COAPAM_COMITAN_1T_2023.xlsx - Tabla_412045!A1"/>
    <hyperlink ref="AE24" r:id="rId47" location="Tabla_412045!A1" display="18LTAIPECHF9_COAPAM_COMITAN_1T_2023.xlsx - Tabla_412045!A1"/>
    <hyperlink ref="AE27" r:id="rId48" location="Tabla_412045!A1" display="18LTAIPECHF9_COAPAM_COMITAN_1T_2023.xlsx - Tabla_412045!A1"/>
    <hyperlink ref="AE30" r:id="rId49" location="Tabla_412045!A1" display="18LTAIPECHF9_COAPAM_COMITAN_1T_2023.xlsx - Tabla_412045!A1"/>
    <hyperlink ref="AE13" r:id="rId50" location="Tabla_412045!A1" display="18LTAIPECHF9_COAPAM_COMITAN_1T_2023.xlsx - Tabla_412045!A1"/>
    <hyperlink ref="AE16" r:id="rId51" location="Tabla_412045!A1" display="18LTAIPECHF9_COAPAM_COMITAN_1T_2023.xlsx - Tabla_412045!A1"/>
    <hyperlink ref="AE19" r:id="rId52" location="Tabla_412045!A1" display="18LTAIPECHF9_COAPAM_COMITAN_1T_2023.xlsx - Tabla_412045!A1"/>
    <hyperlink ref="AE22" r:id="rId53" location="Tabla_412045!A1" display="18LTAIPECHF9_COAPAM_COMITAN_1T_2023.xlsx - Tabla_412045!A1"/>
    <hyperlink ref="AE25" r:id="rId54" location="Tabla_412045!A1" display="18LTAIPECHF9_COAPAM_COMITAN_1T_2023.xlsx - Tabla_412045!A1"/>
    <hyperlink ref="AE28" r:id="rId55" location="Tabla_412045!A1" display="18LTAIPECHF9_COAPAM_COMITAN_1T_2023.xlsx - Tabla_412045!A1"/>
    <hyperlink ref="AF9:AF30" r:id="rId56" display="http://transparencia.gob.mx/COAPAM/ART85/IX/Normativa_de_viaticos_2023.pdf"/>
  </hyperlinks>
  <pageMargins left="0.7" right="0.7" top="0.75" bottom="0.75" header="0.3" footer="0.3"/>
  <pageSetup orientation="portrait" verticalDpi="0" r:id="rId57"/>
  <ignoredErrors>
    <ignoredError sqref="AB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opLeftCell="A3" workbookViewId="0">
      <selection activeCell="G14" sqref="G14"/>
    </sheetView>
  </sheetViews>
  <sheetFormatPr baseColWidth="10" defaultColWidth="9.140625" defaultRowHeight="15" x14ac:dyDescent="0.25"/>
  <cols>
    <col min="1" max="1" width="3.42578125" bestFit="1" customWidth="1"/>
    <col min="2" max="2" width="38.42578125" customWidth="1"/>
    <col min="3" max="3" width="35.7109375" customWidth="1"/>
    <col min="4" max="4" width="54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s="14" customFormat="1" ht="45" x14ac:dyDescent="0.25">
      <c r="A3" s="10" t="s">
        <v>108</v>
      </c>
      <c r="B3" s="10" t="s">
        <v>109</v>
      </c>
      <c r="C3" s="10" t="s">
        <v>110</v>
      </c>
      <c r="D3" s="10" t="s">
        <v>111</v>
      </c>
    </row>
    <row r="4" spans="1:4" x14ac:dyDescent="0.25">
      <c r="A4">
        <v>1</v>
      </c>
      <c r="B4" s="7">
        <v>3751</v>
      </c>
      <c r="C4" s="7" t="s">
        <v>119</v>
      </c>
      <c r="D4" s="19">
        <v>1550</v>
      </c>
    </row>
    <row r="5" spans="1:4" x14ac:dyDescent="0.25">
      <c r="A5" s="9">
        <v>2</v>
      </c>
      <c r="B5" s="7">
        <v>3751</v>
      </c>
      <c r="C5" s="7" t="s">
        <v>119</v>
      </c>
      <c r="D5" s="19">
        <v>648</v>
      </c>
    </row>
    <row r="6" spans="1:4" x14ac:dyDescent="0.25">
      <c r="A6" s="9">
        <v>3</v>
      </c>
      <c r="B6" s="7">
        <v>3751</v>
      </c>
      <c r="C6" s="7" t="s">
        <v>119</v>
      </c>
      <c r="D6" s="19">
        <v>865</v>
      </c>
    </row>
    <row r="7" spans="1:4" x14ac:dyDescent="0.25">
      <c r="A7" s="9">
        <v>4</v>
      </c>
      <c r="B7" s="7">
        <v>3751</v>
      </c>
      <c r="C7" s="7" t="s">
        <v>119</v>
      </c>
      <c r="D7" s="19">
        <v>740.35</v>
      </c>
    </row>
    <row r="8" spans="1:4" x14ac:dyDescent="0.25">
      <c r="A8" s="9">
        <v>5</v>
      </c>
      <c r="B8" s="7">
        <v>3751</v>
      </c>
      <c r="C8" s="7" t="s">
        <v>119</v>
      </c>
      <c r="D8" s="19">
        <v>978.09</v>
      </c>
    </row>
    <row r="9" spans="1:4" x14ac:dyDescent="0.25">
      <c r="A9" s="9">
        <v>6</v>
      </c>
      <c r="B9" s="7">
        <v>3751</v>
      </c>
      <c r="C9" s="7" t="s">
        <v>119</v>
      </c>
      <c r="D9" s="19">
        <v>580.35</v>
      </c>
    </row>
    <row r="10" spans="1:4" x14ac:dyDescent="0.25">
      <c r="A10" s="9">
        <v>7</v>
      </c>
      <c r="B10" s="7">
        <v>3751</v>
      </c>
      <c r="C10" s="7" t="s">
        <v>119</v>
      </c>
      <c r="D10" s="19">
        <v>580.35400000000004</v>
      </c>
    </row>
    <row r="11" spans="1:4" x14ac:dyDescent="0.25">
      <c r="A11" s="9">
        <v>8</v>
      </c>
      <c r="B11" s="7">
        <v>3751</v>
      </c>
      <c r="C11" s="7" t="s">
        <v>119</v>
      </c>
      <c r="D11" s="19">
        <v>890</v>
      </c>
    </row>
    <row r="12" spans="1:4" x14ac:dyDescent="0.25">
      <c r="A12" s="9">
        <v>9</v>
      </c>
      <c r="B12" s="7">
        <v>3751</v>
      </c>
      <c r="C12" s="7" t="s">
        <v>119</v>
      </c>
      <c r="D12" s="19">
        <v>476</v>
      </c>
    </row>
    <row r="13" spans="1:4" x14ac:dyDescent="0.25">
      <c r="A13" s="9">
        <v>10</v>
      </c>
      <c r="B13" s="7">
        <v>3751</v>
      </c>
      <c r="C13" s="7" t="s">
        <v>119</v>
      </c>
      <c r="D13" s="19">
        <v>450</v>
      </c>
    </row>
    <row r="14" spans="1:4" x14ac:dyDescent="0.25">
      <c r="A14" s="11">
        <v>11</v>
      </c>
      <c r="B14" s="7">
        <v>3751</v>
      </c>
      <c r="C14" s="7" t="s">
        <v>119</v>
      </c>
      <c r="D14" s="19">
        <v>1484</v>
      </c>
    </row>
    <row r="15" spans="1:4" x14ac:dyDescent="0.25">
      <c r="A15" s="11">
        <v>12</v>
      </c>
      <c r="B15" s="7">
        <v>3751</v>
      </c>
      <c r="C15" s="7" t="s">
        <v>119</v>
      </c>
      <c r="D15" s="19">
        <v>576.22</v>
      </c>
    </row>
    <row r="16" spans="1:4" x14ac:dyDescent="0.25">
      <c r="A16" s="11">
        <v>13</v>
      </c>
      <c r="B16" s="7">
        <v>3751</v>
      </c>
      <c r="C16" s="7" t="s">
        <v>119</v>
      </c>
      <c r="D16" s="19">
        <v>864.33</v>
      </c>
    </row>
    <row r="17" spans="1:4" x14ac:dyDescent="0.25">
      <c r="A17" s="11">
        <v>14</v>
      </c>
      <c r="B17" s="7">
        <v>3751</v>
      </c>
      <c r="C17" s="7" t="s">
        <v>119</v>
      </c>
      <c r="D17" s="19">
        <v>864.33</v>
      </c>
    </row>
    <row r="18" spans="1:4" x14ac:dyDescent="0.25">
      <c r="A18" s="11">
        <v>15</v>
      </c>
      <c r="B18" s="7">
        <v>3751</v>
      </c>
      <c r="C18" s="7" t="s">
        <v>119</v>
      </c>
      <c r="D18" s="19">
        <v>578.11</v>
      </c>
    </row>
    <row r="19" spans="1:4" x14ac:dyDescent="0.25">
      <c r="A19" s="11">
        <v>16</v>
      </c>
      <c r="B19" s="7">
        <v>3751</v>
      </c>
      <c r="C19" s="7" t="s">
        <v>119</v>
      </c>
      <c r="D19" s="19">
        <v>1469</v>
      </c>
    </row>
    <row r="20" spans="1:4" x14ac:dyDescent="0.25">
      <c r="A20" s="11">
        <v>17</v>
      </c>
      <c r="B20" s="7">
        <v>3751</v>
      </c>
      <c r="C20" s="7" t="s">
        <v>119</v>
      </c>
      <c r="D20" s="19">
        <v>896.66</v>
      </c>
    </row>
    <row r="21" spans="1:4" x14ac:dyDescent="0.25">
      <c r="A21" s="11">
        <v>18</v>
      </c>
      <c r="B21" s="7">
        <v>3751</v>
      </c>
      <c r="C21" s="7" t="s">
        <v>119</v>
      </c>
      <c r="D21" s="19">
        <v>1766.66</v>
      </c>
    </row>
    <row r="22" spans="1:4" x14ac:dyDescent="0.25">
      <c r="A22" s="11">
        <v>19</v>
      </c>
      <c r="B22" s="7">
        <v>3751</v>
      </c>
      <c r="C22" s="7" t="s">
        <v>119</v>
      </c>
      <c r="D22" s="19">
        <v>896.66</v>
      </c>
    </row>
    <row r="23" spans="1:4" x14ac:dyDescent="0.25">
      <c r="A23" s="11">
        <v>20</v>
      </c>
      <c r="B23" s="7">
        <v>3751</v>
      </c>
      <c r="C23" s="7" t="s">
        <v>119</v>
      </c>
      <c r="D23" s="19">
        <v>529.99</v>
      </c>
    </row>
    <row r="24" spans="1:4" x14ac:dyDescent="0.25">
      <c r="A24" s="11">
        <v>21</v>
      </c>
      <c r="B24" s="7">
        <v>3751</v>
      </c>
      <c r="C24" s="7" t="s">
        <v>119</v>
      </c>
      <c r="D24" s="19">
        <v>569</v>
      </c>
    </row>
    <row r="25" spans="1:4" x14ac:dyDescent="0.25">
      <c r="A25" s="11">
        <v>22</v>
      </c>
      <c r="B25" s="7">
        <v>3751</v>
      </c>
      <c r="C25" s="7" t="s">
        <v>119</v>
      </c>
      <c r="D25" s="19">
        <v>568</v>
      </c>
    </row>
    <row r="26" spans="1:4" x14ac:dyDescent="0.25">
      <c r="A26" s="11">
        <v>23</v>
      </c>
      <c r="B26" s="7">
        <v>3751</v>
      </c>
      <c r="C26" s="7" t="s">
        <v>119</v>
      </c>
      <c r="D26" s="19">
        <v>1568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03.5703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2" t="s">
        <v>197</v>
      </c>
    </row>
    <row r="5" spans="1:2" x14ac:dyDescent="0.25">
      <c r="A5" s="11">
        <v>2</v>
      </c>
      <c r="B5" s="5" t="s">
        <v>198</v>
      </c>
    </row>
    <row r="6" spans="1:2" x14ac:dyDescent="0.25">
      <c r="A6" s="11">
        <v>3</v>
      </c>
      <c r="B6" s="5" t="s">
        <v>199</v>
      </c>
    </row>
    <row r="7" spans="1:2" x14ac:dyDescent="0.25">
      <c r="A7" s="11">
        <v>4</v>
      </c>
      <c r="B7" s="5" t="s">
        <v>200</v>
      </c>
    </row>
    <row r="8" spans="1:2" x14ac:dyDescent="0.25">
      <c r="A8" s="11">
        <v>5</v>
      </c>
      <c r="B8" s="5" t="s">
        <v>201</v>
      </c>
    </row>
    <row r="9" spans="1:2" x14ac:dyDescent="0.25">
      <c r="A9" s="11">
        <v>6</v>
      </c>
      <c r="B9" s="5" t="s">
        <v>202</v>
      </c>
    </row>
    <row r="10" spans="1:2" x14ac:dyDescent="0.25">
      <c r="A10" s="11">
        <v>7</v>
      </c>
      <c r="B10" s="5" t="s">
        <v>203</v>
      </c>
    </row>
    <row r="11" spans="1:2" x14ac:dyDescent="0.25">
      <c r="A11" s="11">
        <v>8</v>
      </c>
      <c r="B11" s="5" t="s">
        <v>204</v>
      </c>
    </row>
    <row r="12" spans="1:2" x14ac:dyDescent="0.25">
      <c r="A12" s="11">
        <v>9</v>
      </c>
      <c r="B12" s="5" t="s">
        <v>205</v>
      </c>
    </row>
    <row r="13" spans="1:2" x14ac:dyDescent="0.25">
      <c r="A13" s="11">
        <v>10</v>
      </c>
      <c r="B13" s="5" t="s">
        <v>206</v>
      </c>
    </row>
    <row r="14" spans="1:2" x14ac:dyDescent="0.25">
      <c r="A14" s="11">
        <v>11</v>
      </c>
      <c r="B14" s="5" t="s">
        <v>207</v>
      </c>
    </row>
    <row r="15" spans="1:2" x14ac:dyDescent="0.25">
      <c r="A15" s="11">
        <v>12</v>
      </c>
      <c r="B15" s="5" t="s">
        <v>208</v>
      </c>
    </row>
    <row r="16" spans="1:2" x14ac:dyDescent="0.25">
      <c r="A16" s="11">
        <v>13</v>
      </c>
      <c r="B16" s="5" t="s">
        <v>209</v>
      </c>
    </row>
    <row r="17" spans="1:2" x14ac:dyDescent="0.25">
      <c r="A17" s="11">
        <v>14</v>
      </c>
      <c r="B17" s="5" t="s">
        <v>210</v>
      </c>
    </row>
    <row r="18" spans="1:2" x14ac:dyDescent="0.25">
      <c r="A18" s="11">
        <v>15</v>
      </c>
      <c r="B18" s="5" t="s">
        <v>211</v>
      </c>
    </row>
    <row r="19" spans="1:2" x14ac:dyDescent="0.25">
      <c r="A19" s="11">
        <v>16</v>
      </c>
      <c r="B19" s="5" t="s">
        <v>212</v>
      </c>
    </row>
    <row r="20" spans="1:2" x14ac:dyDescent="0.25">
      <c r="A20" s="11">
        <v>17</v>
      </c>
      <c r="B20" s="5" t="s">
        <v>213</v>
      </c>
    </row>
    <row r="21" spans="1:2" x14ac:dyDescent="0.25">
      <c r="A21" s="11">
        <v>18</v>
      </c>
      <c r="B21" s="5" t="s">
        <v>214</v>
      </c>
    </row>
    <row r="22" spans="1:2" x14ac:dyDescent="0.25">
      <c r="A22" s="11">
        <v>19</v>
      </c>
      <c r="B22" s="5" t="s">
        <v>215</v>
      </c>
    </row>
    <row r="23" spans="1:2" x14ac:dyDescent="0.25">
      <c r="A23" s="11">
        <v>20</v>
      </c>
      <c r="B23" s="5" t="s">
        <v>216</v>
      </c>
    </row>
    <row r="24" spans="1:2" x14ac:dyDescent="0.25">
      <c r="A24" s="11">
        <v>21</v>
      </c>
      <c r="B24" s="5" t="s">
        <v>217</v>
      </c>
    </row>
    <row r="25" spans="1:2" x14ac:dyDescent="0.25">
      <c r="A25" s="11">
        <v>22</v>
      </c>
      <c r="B25" s="5" t="s">
        <v>218</v>
      </c>
    </row>
    <row r="26" spans="1:2" x14ac:dyDescent="0.25">
      <c r="A26" s="11">
        <v>23</v>
      </c>
      <c r="B26" s="5" t="s">
        <v>219</v>
      </c>
    </row>
  </sheetData>
  <hyperlinks>
    <hyperlink ref="B5" r:id="rId1"/>
    <hyperlink ref="B4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2021-03-23T14:44:00Z</dcterms:created>
  <dcterms:modified xsi:type="dcterms:W3CDTF">2023-04-28T15:04:18Z</dcterms:modified>
</cp:coreProperties>
</file>