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2o Trimestre 2024\DESARROLLO URBANO 2o. TRIMESTRE 2024\IV\"/>
    </mc:Choice>
  </mc:AlternateContent>
  <xr:revisionPtr revIDLastSave="0" documentId="13_ncr:1_{FFF9D4F2-1371-4A4F-860C-70414AAE43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7" i="1" l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I60" i="1"/>
  <c r="I55" i="1"/>
  <c r="I54" i="1"/>
  <c r="I34" i="1"/>
  <c r="I24" i="1"/>
  <c r="I19" i="1"/>
  <c r="I18" i="1"/>
</calcChain>
</file>

<file path=xl/sharedStrings.xml><?xml version="1.0" encoding="utf-8"?>
<sst xmlns="http://schemas.openxmlformats.org/spreadsheetml/2006/main" count="1270" uniqueCount="468">
  <si>
    <t>59369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</si>
  <si>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</si>
  <si>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</si>
  <si>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</si>
  <si>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</si>
  <si>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</si>
  <si>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</si>
  <si>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</si>
  <si>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</si>
  <si>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</si>
  <si>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</si>
  <si>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</si>
  <si>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</si>
  <si>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</si>
  <si>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576723</t>
  </si>
  <si>
    <t>576738</t>
  </si>
  <si>
    <t>576739</t>
  </si>
  <si>
    <t>576724</t>
  </si>
  <si>
    <t>576725</t>
  </si>
  <si>
    <t>576726</t>
  </si>
  <si>
    <t>576715</t>
  </si>
  <si>
    <t>576716</t>
  </si>
  <si>
    <t>576741</t>
  </si>
  <si>
    <t>576735</t>
  </si>
  <si>
    <t>576727</t>
  </si>
  <si>
    <t>576717</t>
  </si>
  <si>
    <t>576718</t>
  </si>
  <si>
    <t>576742</t>
  </si>
  <si>
    <t>576728</t>
  </si>
  <si>
    <t>576719</t>
  </si>
  <si>
    <t>576729</t>
  </si>
  <si>
    <t>576720</t>
  </si>
  <si>
    <t>576730</t>
  </si>
  <si>
    <t>576721</t>
  </si>
  <si>
    <t>576736</t>
  </si>
  <si>
    <t>576722</t>
  </si>
  <si>
    <t>576740</t>
  </si>
  <si>
    <t>576732</t>
  </si>
  <si>
    <t>576733</t>
  </si>
  <si>
    <t>576743</t>
  </si>
  <si>
    <t>576734</t>
  </si>
  <si>
    <t>576731</t>
  </si>
  <si>
    <t>576737</t>
  </si>
  <si>
    <t>576714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</si>
  <si>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</si>
  <si>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</si>
  <si>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</si>
  <si>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</si>
  <si>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</si>
  <si>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</si>
  <si>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</si>
  <si>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</si>
  <si>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</si>
  <si>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</si>
  <si>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</si>
  <si>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</si>
  <si>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</si>
  <si>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</si>
  <si>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</si>
  <si>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</si>
  <si>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</si>
  <si>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</si>
  <si>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</si>
  <si>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</si>
  <si>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</si>
  <si>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</si>
  <si>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</si>
  <si>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</si>
  <si>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</si>
  <si>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</si>
  <si>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</si>
  <si>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</si>
  <si>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</si>
  <si>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</si>
  <si>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</si>
  <si>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</si>
  <si>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</si>
  <si>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</si>
  <si>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</si>
  <si>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</si>
  <si>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</si>
  <si>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</si>
  <si>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</si>
  <si>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</si>
  <si>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</si>
  <si>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</si>
  <si>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</si>
  <si>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</si>
  <si>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</si>
  <si>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</si>
  <si>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</si>
  <si>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</si>
  <si>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</si>
  <si>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</si>
  <si>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</si>
  <si>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</si>
  <si>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</si>
  <si>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</si>
  <si>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</si>
  <si>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</si>
  <si>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</si>
  <si>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</si>
  <si>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</si>
  <si>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</si>
  <si>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</si>
  <si>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</si>
  <si>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</si>
  <si>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</si>
  <si>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</si>
  <si>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</si>
  <si>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</si>
  <si>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</si>
  <si>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</si>
  <si>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</si>
  <si>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</si>
  <si>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</si>
  <si>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</si>
  <si>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</si>
  <si>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</si>
  <si>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</si>
  <si>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</si>
  <si>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</si>
  <si>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</si>
  <si>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</si>
  <si>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</si>
  <si>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</si>
  <si>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</si>
  <si>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</si>
  <si>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</si>
  <si>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</si>
  <si>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</si>
  <si>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</si>
  <si>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</si>
  <si>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</si>
  <si>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</si>
  <si>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</si>
  <si>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</si>
  <si>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</si>
  <si>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</si>
  <si>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</si>
  <si>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</si>
  <si>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</si>
  <si>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</si>
  <si>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</si>
  <si>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</si>
  <si>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</si>
  <si>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</si>
  <si>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</si>
  <si>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</si>
  <si>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</si>
  <si>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</si>
  <si>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</si>
  <si>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</si>
  <si>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</si>
  <si>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</si>
  <si>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</si>
  <si>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</si>
  <si>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</si>
  <si>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</si>
  <si>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</si>
  <si>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</si>
  <si>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</si>
  <si>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</si>
  <si>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</si>
  <si>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</si>
  <si>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</si>
  <si>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</si>
  <si>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</si>
  <si>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</si>
  <si>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</si>
  <si>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</si>
  <si>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</t>
  </si>
  <si>
    <t>MARIA ILDA</t>
  </si>
  <si>
    <t>HERNANDEZ</t>
  </si>
  <si>
    <t>GOMEZ</t>
  </si>
  <si>
    <t>CLARA</t>
  </si>
  <si>
    <t>VELASCO</t>
  </si>
  <si>
    <t>GARCIA</t>
  </si>
  <si>
    <t>ALFONZO</t>
  </si>
  <si>
    <t>MORALES</t>
  </si>
  <si>
    <t>LOPEZ</t>
  </si>
  <si>
    <t>ND</t>
  </si>
  <si>
    <t>GUILLEN</t>
  </si>
  <si>
    <t>MORENO</t>
  </si>
  <si>
    <t>BERMUDEZ</t>
  </si>
  <si>
    <t>MEZA</t>
  </si>
  <si>
    <t>CASTELLANOS</t>
  </si>
  <si>
    <t>COMERCIALIZADORA FARMACEUTICA DE CHIAPAS S.A.P.I. DE C.V.</t>
  </si>
  <si>
    <t>GORDILLO</t>
  </si>
  <si>
    <t>ZUÑIGA</t>
  </si>
  <si>
    <t>AGUILAR</t>
  </si>
  <si>
    <t>3A. CALLE NORTE PONIENTE</t>
  </si>
  <si>
    <t>GUADALUPE</t>
  </si>
  <si>
    <t>COMITÁN DE DOMÍNGUEZ</t>
  </si>
  <si>
    <t>DESARROLLO URBANO</t>
  </si>
  <si>
    <t>C000204</t>
  </si>
  <si>
    <t>C000319</t>
  </si>
  <si>
    <t>C000731</t>
  </si>
  <si>
    <t>C000779</t>
  </si>
  <si>
    <t>C000852</t>
  </si>
  <si>
    <t>C000863</t>
  </si>
  <si>
    <t>C000864</t>
  </si>
  <si>
    <t>C000871</t>
  </si>
  <si>
    <t>C000873</t>
  </si>
  <si>
    <t>C000875</t>
  </si>
  <si>
    <t>C000888</t>
  </si>
  <si>
    <t>C000890</t>
  </si>
  <si>
    <t>C000896</t>
  </si>
  <si>
    <t>C000901</t>
  </si>
  <si>
    <t>C000903</t>
  </si>
  <si>
    <t>C000908</t>
  </si>
  <si>
    <t>C000909</t>
  </si>
  <si>
    <t>C000911</t>
  </si>
  <si>
    <t>C000912</t>
  </si>
  <si>
    <t>C000919</t>
  </si>
  <si>
    <t>C000921</t>
  </si>
  <si>
    <t>C000916</t>
  </si>
  <si>
    <t>C000917</t>
  </si>
  <si>
    <t>C000918</t>
  </si>
  <si>
    <t>C000920</t>
  </si>
  <si>
    <t>C000923</t>
  </si>
  <si>
    <t>C000924</t>
  </si>
  <si>
    <t>C000925</t>
  </si>
  <si>
    <t>C000927</t>
  </si>
  <si>
    <t>C000929</t>
  </si>
  <si>
    <t>C000930</t>
  </si>
  <si>
    <t>C000932</t>
  </si>
  <si>
    <t>C000933</t>
  </si>
  <si>
    <t>C000936</t>
  </si>
  <si>
    <t>C000937</t>
  </si>
  <si>
    <t>C000938</t>
  </si>
  <si>
    <t>C000939</t>
  </si>
  <si>
    <t>C000941</t>
  </si>
  <si>
    <t>C000942</t>
  </si>
  <si>
    <t>C000943</t>
  </si>
  <si>
    <t>C000945</t>
  </si>
  <si>
    <t>C000946</t>
  </si>
  <si>
    <t>C000947</t>
  </si>
  <si>
    <t>C000948</t>
  </si>
  <si>
    <t>C000950</t>
  </si>
  <si>
    <t>C000952</t>
  </si>
  <si>
    <t>C000954</t>
  </si>
  <si>
    <t>C000955</t>
  </si>
  <si>
    <t>C000956</t>
  </si>
  <si>
    <t>C000957</t>
  </si>
  <si>
    <t>C000958</t>
  </si>
  <si>
    <t>C000959</t>
  </si>
  <si>
    <t>C000960</t>
  </si>
  <si>
    <t>C000961</t>
  </si>
  <si>
    <t>C000962</t>
  </si>
  <si>
    <t>C000965</t>
  </si>
  <si>
    <t>C000966</t>
  </si>
  <si>
    <t>C000968</t>
  </si>
  <si>
    <t>C000970</t>
  </si>
  <si>
    <t>C000972</t>
  </si>
  <si>
    <t>CESAR OCTAVIO</t>
  </si>
  <si>
    <t>FERNANDO</t>
  </si>
  <si>
    <t>SANTIS</t>
  </si>
  <si>
    <t>ARKON &amp; MBC DESARROLLO Y CONSTRUCCION S.A. DE C.V.</t>
  </si>
  <si>
    <t>JOSE LUIS</t>
  </si>
  <si>
    <t>SANCHEZ</t>
  </si>
  <si>
    <t>KARIME</t>
  </si>
  <si>
    <t>DELFIN</t>
  </si>
  <si>
    <t>FUENTES/COPROP</t>
  </si>
  <si>
    <t>OSCAR ALEJANDRO</t>
  </si>
  <si>
    <t>COELLO</t>
  </si>
  <si>
    <t>VAZQUEZ/COPROP</t>
  </si>
  <si>
    <t>CARMEN</t>
  </si>
  <si>
    <t>ASUNCION</t>
  </si>
  <si>
    <t>ANDRADE</t>
  </si>
  <si>
    <t>MIGUEL ANTONIO</t>
  </si>
  <si>
    <t>DURAN</t>
  </si>
  <si>
    <t>KAREN ANGELICA</t>
  </si>
  <si>
    <t>NAJERA</t>
  </si>
  <si>
    <t>ARQASA CONSTRUCTORES S.A. DE C.V. (35 VIVIENDAS)</t>
  </si>
  <si>
    <t>LESLY GRISEL</t>
  </si>
  <si>
    <t>PECH</t>
  </si>
  <si>
    <t>ORTIZ</t>
  </si>
  <si>
    <t>YESENIA DEL CARMEN</t>
  </si>
  <si>
    <t>GOMEZ/COPROP</t>
  </si>
  <si>
    <t>FRANCISCO JAVIER</t>
  </si>
  <si>
    <t>PEREZ</t>
  </si>
  <si>
    <t>SOLORZANO</t>
  </si>
  <si>
    <t>MARTHA ELENA</t>
  </si>
  <si>
    <t>DIAZ</t>
  </si>
  <si>
    <t>GONZALEZ</t>
  </si>
  <si>
    <t>MARCOS</t>
  </si>
  <si>
    <t>VELAZQUEZ</t>
  </si>
  <si>
    <t>ROCIO CAROLINA</t>
  </si>
  <si>
    <t>MARIA DEL CARMEN</t>
  </si>
  <si>
    <t>ANTONIA</t>
  </si>
  <si>
    <t>ABEL HOMERO</t>
  </si>
  <si>
    <t>ABADIA</t>
  </si>
  <si>
    <t>DOMINGUEZ</t>
  </si>
  <si>
    <t>BENEDICTO JOSE</t>
  </si>
  <si>
    <t>ABARCA</t>
  </si>
  <si>
    <t>MARTINEZ</t>
  </si>
  <si>
    <t>BLANCA MARIBEL</t>
  </si>
  <si>
    <t>JIMENEZ</t>
  </si>
  <si>
    <t xml:space="preserve">MARISOL </t>
  </si>
  <si>
    <t>JERMAN</t>
  </si>
  <si>
    <t>NUEVA WALMART DE MEXICO S. DE R.L. DE C.V.</t>
  </si>
  <si>
    <t>JOSE RAMIRO</t>
  </si>
  <si>
    <t>ESPINOSA</t>
  </si>
  <si>
    <t>ARQASA CONSTRUCTORES S.A. DE C.V. (26 VIVIENDAS)</t>
  </si>
  <si>
    <t>ISAAC MIGUEL</t>
  </si>
  <si>
    <t>BERTHA</t>
  </si>
  <si>
    <t>LIDIA</t>
  </si>
  <si>
    <t>PALMA</t>
  </si>
  <si>
    <t>FIDEL</t>
  </si>
  <si>
    <t>VICTOR GABRIEL</t>
  </si>
  <si>
    <t>CANCINO/COPROP</t>
  </si>
  <si>
    <t>LUCERO MONTSERRAT</t>
  </si>
  <si>
    <t>MARIA MAGDALENA</t>
  </si>
  <si>
    <t>MOLINA</t>
  </si>
  <si>
    <t>LOPEZ/COPROP</t>
  </si>
  <si>
    <t>MAGNOLIA NOEMI</t>
  </si>
  <si>
    <t>GUTIERREZ</t>
  </si>
  <si>
    <t>LAURA MILENE</t>
  </si>
  <si>
    <t>CAMERAS</t>
  </si>
  <si>
    <t>PEREZ/COPROP</t>
  </si>
  <si>
    <t>MARY CARMEN</t>
  </si>
  <si>
    <t>BONIFAZ</t>
  </si>
  <si>
    <t>VIVES</t>
  </si>
  <si>
    <t>AMANDA</t>
  </si>
  <si>
    <t>AYAR</t>
  </si>
  <si>
    <t>MARISA ELIZABETH</t>
  </si>
  <si>
    <t>RICO</t>
  </si>
  <si>
    <t>ROMERO</t>
  </si>
  <si>
    <t>CENTRAL DE AUTOMOTORES DE CHIAPAS S.A. DE C.V.</t>
  </si>
  <si>
    <t>ANA PAULINA</t>
  </si>
  <si>
    <t>TOLEDO</t>
  </si>
  <si>
    <t>ALFARO</t>
  </si>
  <si>
    <t>GLORIA MARGARITA</t>
  </si>
  <si>
    <t>PULIDO</t>
  </si>
  <si>
    <t>MAYORCA</t>
  </si>
  <si>
    <t>ALVAREZ</t>
  </si>
  <si>
    <t>JOSEFA ISIDRA</t>
  </si>
  <si>
    <t>MIGUEL ANGEL</t>
  </si>
  <si>
    <t>NEFI JARED</t>
  </si>
  <si>
    <t>ESTRADA</t>
  </si>
  <si>
    <t>JOSE HELADIO</t>
  </si>
  <si>
    <t>MAGOS</t>
  </si>
  <si>
    <t>RIVERA</t>
  </si>
  <si>
    <t>FIDEICOMISO OPSIMEX 4594</t>
  </si>
  <si>
    <t>ABDULIO MORENO MONZON Y/O ENRIQUE MORENO MONZON</t>
  </si>
  <si>
    <t>ROCIO MAGDALENA</t>
  </si>
  <si>
    <t>ARMANDO</t>
  </si>
  <si>
    <t>MAZARIEGOS</t>
  </si>
  <si>
    <t>BOCANEGRA</t>
  </si>
  <si>
    <t>http://transparencia.comitan.gob.mx/ART85/XXVII/DESARROLLO_URBANO/C000204.pdf</t>
  </si>
  <si>
    <t>http://transparencia.comitan.gob.mx/ART85/XXVII/DESARROLLO_URBANO/C000319.pdf</t>
  </si>
  <si>
    <t>http://transparencia.comitan.gob.mx/ART85/XXVII/DESARROLLO_URBANO/C000731.pdf</t>
  </si>
  <si>
    <t>http://transparencia.comitan.gob.mx/ART85/XXVII/DESARROLLO_URBANO/C000779.pdf</t>
  </si>
  <si>
    <t>http://transparencia.comitan.gob.mx/ART85/XXVII/DESARROLLO_URBANO/C000852.pdf</t>
  </si>
  <si>
    <t>http://transparencia.comitan.gob.mx/ART85/XXVII/DESARROLLO_URBANO/C000863.pdf</t>
  </si>
  <si>
    <t>http://transparencia.comitan.gob.mx/ART85/XXVII/DESARROLLO_URBANO/C000864.pdf</t>
  </si>
  <si>
    <t>http://transparencia.comitan.gob.mx/ART85/XXVII/DESARROLLO_URBANO/C000871.pdf</t>
  </si>
  <si>
    <t>http://transparencia.comitan.gob.mx/ART85/XXVII/DESARROLLO_URBANO/C000873.pdf</t>
  </si>
  <si>
    <t>http://transparencia.comitan.gob.mx/ART85/XXVII/DESARROLLO_URBANO/C000875.pdf</t>
  </si>
  <si>
    <t>http://transparencia.comitan.gob.mx/ART85/XXVII/DESARROLLO_URBANO/C000888.pdf</t>
  </si>
  <si>
    <t>http://transparencia.comitan.gob.mx/ART85/XXVII/DESARROLLO_URBANO/C000890.pdf</t>
  </si>
  <si>
    <t>http://transparencia.comitan.gob.mx/ART85/XXVII/DESARROLLO_URBANO/C000896.pdf</t>
  </si>
  <si>
    <t>http://transparencia.comitan.gob.mx/ART85/XXVII/DESARROLLO_URBANO/C000901.pdf</t>
  </si>
  <si>
    <t>http://transparencia.comitan.gob.mx/ART85/XXVII/DESARROLLO_URBANO/C000903.pdf</t>
  </si>
  <si>
    <t>http://transparencia.comitan.gob.mx/ART85/XXVII/DESARROLLO_URBANO/C000908.pdf</t>
  </si>
  <si>
    <t>http://transparencia.comitan.gob.mx/ART85/XXVII/DESARROLLO_URBANO/C000909.pdf</t>
  </si>
  <si>
    <t>http://transparencia.comitan.gob.mx/ART85/XXVII/DESARROLLO_URBANO/C000911.pdf</t>
  </si>
  <si>
    <t>http://transparencia.comitan.gob.mx/ART85/XXVII/DESARROLLO_URBANO/C000912.pdf</t>
  </si>
  <si>
    <t>http://transparencia.comitan.gob.mx/ART85/XXVII/DESARROLLO_URBANO/C000919.pdf</t>
  </si>
  <si>
    <t>http://transparencia.comitan.gob.mx/ART85/XXVII/DESARROLLO_URBANO/C000921.pdf</t>
  </si>
  <si>
    <t>http://transparencia.comitan.gob.mx/ART85/XXVII/DESARROLLO_URBANO/C000916.pdf</t>
  </si>
  <si>
    <t>http://transparencia.comitan.gob.mx/ART85/XXVII/DESARROLLO_URBANO/C000917.pdf</t>
  </si>
  <si>
    <t>http://transparencia.comitan.gob.mx/ART85/XXVII/DESARROLLO_URBANO/C000918.pdf</t>
  </si>
  <si>
    <t>http://transparencia.comitan.gob.mx/ART85/XXVII/DESARROLLO_URBANO/C000920.pdf</t>
  </si>
  <si>
    <t>http://transparencia.comitan.gob.mx/ART85/XXVII/DESARROLLO_URBANO/C000923.pdf</t>
  </si>
  <si>
    <t>http://transparencia.comitan.gob.mx/ART85/XXVII/DESARROLLO_URBANO/C000924.pdf</t>
  </si>
  <si>
    <t>http://transparencia.comitan.gob.mx/ART85/XXVII/DESARROLLO_URBANO/C000925.pdf</t>
  </si>
  <si>
    <t>http://transparencia.comitan.gob.mx/ART85/XXVII/DESARROLLO_URBANO/C000927.pdf</t>
  </si>
  <si>
    <t>http://transparencia.comitan.gob.mx/ART85/XXVII/DESARROLLO_URBANO/C000929.pdf</t>
  </si>
  <si>
    <t>http://transparencia.comitan.gob.mx/ART85/XXVII/DESARROLLO_URBANO/C000930.pdf</t>
  </si>
  <si>
    <t>http://transparencia.comitan.gob.mx/ART85/XXVII/DESARROLLO_URBANO/C000932pdf</t>
  </si>
  <si>
    <t>http://transparencia.comitan.gob.mx/ART85/XXVII/DESARROLLO_URBANO/C000933.pdf</t>
  </si>
  <si>
    <t>http://transparencia.comitan.gob.mx/ART85/XXVII/DESARROLLO_URBANO/C000936.pdf</t>
  </si>
  <si>
    <t>http://transparencia.comitan.gob.mx/ART85/XXVII/DESARROLLO_URBANO/C000937.pdf</t>
  </si>
  <si>
    <t>http://transparencia.comitan.gob.mx/ART85/XXVII/DESARROLLO_URBANO/C000938.pdf</t>
  </si>
  <si>
    <t>http://transparencia.comitan.gob.mx/ART85/XXVII/DESARROLLO_URBANO/C000939.pdf</t>
  </si>
  <si>
    <t>http://transparencia.comitan.gob.mx/ART85/XXVII/DESARROLLO_URBANO/C000941.pdf</t>
  </si>
  <si>
    <t>http://transparencia.comitan.gob.mx/ART85/XXVII/DESARROLLO_URBANO/C000942.pdf</t>
  </si>
  <si>
    <t>http://transparencia.comitan.gob.mx/ART85/XXVII/DESARROLLO_URBANO/C000943.pdf</t>
  </si>
  <si>
    <t>http://transparencia.comitan.gob.mx/ART85/XXVII/DESARROLLO_URBANO/C000945.pdf</t>
  </si>
  <si>
    <t>http://transparencia.comitan.gob.mx/ART85/XXVII/DESARROLLO_URBANO/C000946.pdf</t>
  </si>
  <si>
    <t>http://transparencia.comitan.gob.mx/ART85/XXVII/DESARROLLO_URBANO/C000947.pdf</t>
  </si>
  <si>
    <t>http://transparencia.comitan.gob.mx/ART85/XXVII/DESARROLLO_URBANO/C000948.pdf</t>
  </si>
  <si>
    <t>http://transparencia.comitan.gob.mx/ART85/XXVII/DESARROLLO_URBANO/C000950.pdf</t>
  </si>
  <si>
    <t>http://transparencia.comitan.gob.mx/ART85/XXVII/DESARROLLO_URBANO/C000952.pdf</t>
  </si>
  <si>
    <t>http://transparencia.comitan.gob.mx/ART85/XXVII/DESARROLLO_URBANO/C000954.pdf</t>
  </si>
  <si>
    <t>http://transparencia.comitan.gob.mx/ART85/XXVII/DESARROLLO_URBANO/C000955.pdf</t>
  </si>
  <si>
    <t>http://transparencia.comitan.gob.mx/ART85/XXVII/DESARROLLO_URBANO/C000956.pdf</t>
  </si>
  <si>
    <t>http://transparencia.comitan.gob.mx/ART85/XXVII/DESARROLLO_URBANO/C000957.pdf</t>
  </si>
  <si>
    <t>http://transparencia.comitan.gob.mx/ART85/XXVII/DESARROLLO_URBANO/C000958.pdf</t>
  </si>
  <si>
    <t>http://transparencia.comitan.gob.mx/ART85/XXVII/DESARROLLO_URBANO/C000959.pdf</t>
  </si>
  <si>
    <t>http://transparencia.comitan.gob.mx/ART85/XXVII/DESARROLLO_URBANO/C000960.pdf</t>
  </si>
  <si>
    <t>http://transparencia.comitan.gob.mx/ART85/XXVII/DESARROLLO_URBANO/C000961.pdf</t>
  </si>
  <si>
    <t>http://transparencia.comitan.gob.mx/ART85/XXVII/DESARROLLO_URBANO/C000962.pdf</t>
  </si>
  <si>
    <t>http://transparencia.comitan.gob.mx/ART85/XXVII/DESARROLLO_URBANO/C000965.pdf</t>
  </si>
  <si>
    <t>http://transparencia.comitan.gob.mx/ART85/XXVII/DESARROLLO_URBANO/C000966.pdf</t>
  </si>
  <si>
    <t>http://transparencia.comitan.gob.mx/ART85/XXVII/DESARROLLO_URBANO/C000968.pdf</t>
  </si>
  <si>
    <t>http://transparencia.comitan.gob.mx/ART85/XXVII/DESARROLLO_URBANO/C000970.pdf</t>
  </si>
  <si>
    <t>http://transparencia.comitan.gob.mx/ART85/XXVII/DESARROLLO_URBANO/C000972.pdf</t>
  </si>
  <si>
    <t>http://transparencia.comitan.gob.mx/ART89/XXVII/DESARROLLO_URBANO/02268.pdf</t>
  </si>
  <si>
    <t>http://transparencia.comitan.gob.mx/ART89/XXVII/DESARROLLO_URBANO/01339.pdf</t>
  </si>
  <si>
    <t>http://transparencia.comitan.gob.mx/ART89/XXVII/DESARROLLO_URBANO/03859.pdf</t>
  </si>
  <si>
    <t>http://transparencia.comitan.gob.mx/ART89/XXVII/DESARROLLO_URBANO/04088.pdf</t>
  </si>
  <si>
    <t>http://transparencia.comitan.gob.mx/ART89/XXVII/DESARROLLO_URBANO/21329.pdf</t>
  </si>
  <si>
    <t>http://transparencia.comitan.gob.mx/ART89/XXVII/DESARROLLO_URBANO/21330.pdf</t>
  </si>
  <si>
    <t>http://transparencia.comitan.gob.mx/ART89/XXVII/DESARROLLO_URBANO/21327.pdf</t>
  </si>
  <si>
    <t>http://transparencia.comitan.gob.mx/ART89/XXVII/DESARROLLO_URBANO/06442.pdf</t>
  </si>
  <si>
    <t>http://transparencia.comitan.gob.mx/ART89/XXVII/DESARROLLO_URBANO/21324.pdf</t>
  </si>
  <si>
    <t>http://transparencia.comitan.gob.mx/ART89/XXVII/DESARROLLO_URBANO/06205.pdf</t>
  </si>
  <si>
    <t>http://transparencia.comitan.gob.mx/ART89/XXVII/DESARROLLO_URBANO/25311.pdf</t>
  </si>
  <si>
    <t>http://transparencia.comitan.gob.mx/ART89/XXVII/DESARROLLO_URBANO/06506.pdf</t>
  </si>
  <si>
    <t>http://transparencia.comitan.gob.mx/ART89/XXVII/DESARROLLO_URBANO/05881.pdf</t>
  </si>
  <si>
    <t>http://transparencia.comitan.gob.mx/ART89/XXVII/DESARROLLO_URBANO/05955.pdf</t>
  </si>
  <si>
    <t>http://transparencia.comitan.gob.mx/ART89/XXVII/DESARROLLO_URBANO/05889.pdf</t>
  </si>
  <si>
    <t>http://transparencia.comitan.gob.mx/ART89/XXVII/DESARROLLO_URBANO/05845.pdf</t>
  </si>
  <si>
    <t>http://transparencia.comitan.gob.mx/ART89/XXVII/DESARROLLO_URBANO/05775.pdf</t>
  </si>
  <si>
    <t>http://transparencia.comitan.gob.mx/ART89/XXVII/DESARROLLO_URBANO/05773.pdf</t>
  </si>
  <si>
    <t>http://transparencia.comitan.gob.mx/ART89/XXVII/DESARROLLO_URBANO/05868.pdf</t>
  </si>
  <si>
    <t>http://transparencia.comitan.gob.mx/ART89/XXVII/DESARROLLO_URBANO/05901.pdf</t>
  </si>
  <si>
    <t>http://transparencia.comitan.gob.mx/ART89/XXVII/DESARROLLO_URBANO/05984.pdf</t>
  </si>
  <si>
    <t>http://transparencia.comitan.gob.mx/ART89/XXVII/DESARROLLO_URBANO/06536.pdf</t>
  </si>
  <si>
    <t>http://transparencia.comitan.gob.mx/ART89/XXVII/DESARROLLO_URBANO/05879.pdf</t>
  </si>
  <si>
    <t>http://transparencia.comitan.gob.mx/ART89/XXVII/DESARROLLO_URBANO/06033.pdf</t>
  </si>
  <si>
    <t>http://transparencia.comitan.gob.mx/ART89/XXVII/DESARROLLO_URBANO/06490.pdf</t>
  </si>
  <si>
    <t>http://transparencia.comitan.gob.mx/ART89/XXVII/DESARROLLO_URBANO/05907.pdf</t>
  </si>
  <si>
    <t>http://transparencia.comitan.gob.mx/ART89/XXVII/DESARROLLO_URBANO/05908.pdf</t>
  </si>
  <si>
    <t>http://transparencia.comitan.gob.mx/ART89/XXVII/DESARROLLO_URBANO/06022.pdf</t>
  </si>
  <si>
    <t>http://transparencia.comitan.gob.mx/ART89/XXVII/DESARROLLO_URBANO/05774.pdf</t>
  </si>
  <si>
    <t>http://transparencia.comitan.gob.mx/ART89/XXVII/DESARROLLO_URBANO/05818.pdf</t>
  </si>
  <si>
    <t>http://transparencia.comitan.gob.mx/ART89/XXVII/DESARROLLO_URBANO/05941.pdf</t>
  </si>
  <si>
    <t>http://transparencia.comitan.gob.mx/ART89/XXVII/DESARROLLO_URBANO/06029.pdf</t>
  </si>
  <si>
    <t>http://transparencia.comitan.gob.mx/ART89/XXVII/DESARROLLO_URBANO/26062.pdf</t>
  </si>
  <si>
    <t>http://transparencia.comitan.gob.mx/ART89/XXVII/DESARROLLO_URBANO/06002.pdf</t>
  </si>
  <si>
    <t>http://transparencia.comitan.gob.mx/ART89/XXVII/DESARROLLO_URBANO/06182.pdf</t>
  </si>
  <si>
    <t>http://transparencia.comitan.gob.mx/ART89/XXVII/DESARROLLO_URBANO/06394.pdf</t>
  </si>
  <si>
    <t>http://transparencia.comitan.gob.mx/ART89/XXVII/DESARROLLO_URBANO/06020.pdf</t>
  </si>
  <si>
    <t>http://transparencia.comitan.gob.mx/ART89/XXVII/DESARROLLO_URBANO/06227.pdf</t>
  </si>
  <si>
    <t>http://transparencia.comitan.gob.mx/ART89/XXVII/DESARROLLO_URBANO/06026.pdf</t>
  </si>
  <si>
    <t>http://transparencia.comitan.gob.mx/ART89/XXVII/DESARROLLO_URBANO/06028.pdf</t>
  </si>
  <si>
    <t>http://transparencia.comitan.gob.mx/ART89/XXVII/DESARROLLO_URBANO/06191.pdf</t>
  </si>
  <si>
    <t>http://transparencia.comitan.gob.mx/ART89/XXVII/DESARROLLO_URBANO/26332.pdf</t>
  </si>
  <si>
    <t>http://transparencia.comitan.gob.mx/ART89/XXVII/DESARROLLO_URBANO/06149.pdf</t>
  </si>
  <si>
    <t>http://transparencia.comitan.gob.mx/ART89/XXVII/DESARROLLO_URBANO/06412.pdf</t>
  </si>
  <si>
    <t>http://transparencia.comitan.gob.mx/ART89/XXVII/DESARROLLO_URBANO/06491.pdf</t>
  </si>
  <si>
    <t>http://transparencia.comitan.gob.mx/ART89/XXVII/DESARROLLO_URBANO/06411.pdf</t>
  </si>
  <si>
    <t>http://transparencia.comitan.gob.mx/ART89/XXVII/DESARROLLO_URBANO/06437.pdf</t>
  </si>
  <si>
    <t>http://transparencia.comitan.gob.mx/ART89/XXVII/DESARROLLO_URBANO/06567.pdf</t>
  </si>
  <si>
    <t>http://transparencia.comitan.gob.mx/ART89/XXVII/DESARROLLO_URBANO/06508.pdf</t>
  </si>
  <si>
    <t>http://transparencia.comitan.gob.mx/ART89/XXVII/DESARROLLO_URBANO/06510.pdf</t>
  </si>
  <si>
    <t>http://transparencia.comitan.gob.mx/ART89/XXVII/DESARROLLO_URBANO/06507.pdf</t>
  </si>
  <si>
    <t>http://transparencia.comitan.gob.mx/ART89/XXVII/DESARROLLO_URBANO/06509.pdf</t>
  </si>
  <si>
    <t>http://transparencia.comitan.gob.mx/ART89/XXVII/DESARROLLO_URBANO/06582.pdf</t>
  </si>
  <si>
    <t>http://transparencia.comitan.gob.mx/ART89/XXVII/DESARROLLO_URBANO/06535.pdf</t>
  </si>
  <si>
    <t>http://transparencia.comitan.gob.mx/ART89/XXVII/DESARROLLO_URBANO/06566.pdf</t>
  </si>
  <si>
    <t>http://transparencia.comitan.gob.mx/ART89/XXVII/DESARROLLO_URBANO/06643.pdf</t>
  </si>
  <si>
    <t>http://transparencia.comitan.gob.mx/ART89/XXVII/DESARROLLO_URBANO/06584.pdf</t>
  </si>
  <si>
    <t>http://transparencia.comitan.gob.mx/ART89/XXVII/DESARROLLO_URBANO/06780.pdf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</si>
</sst>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"/>
      <family val="2"/>
    </font>
    <font>
      <sz val="11"/>
      <color rgb="FF000000"/>
      <name val="Abadi"/>
      <family val="2"/>
    </font>
    <font>
      <sz val="10"/>
      <color indexed="8"/>
      <name val="Abad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Border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mitan.gob.mx/ART85/XXVII/DESARROLLO_URBANO/C000930.pdf" TargetMode="External"/><Relationship Id="rId117" Type="http://schemas.openxmlformats.org/officeDocument/2006/relationships/hyperlink" Target="http://transparencia.comitan.gob.mx/ART89/XXVII/DESARROLLO_URBANO/05889.pdf" TargetMode="External"/><Relationship Id="rId21" Type="http://schemas.openxmlformats.org/officeDocument/2006/relationships/hyperlink" Target="http://transparencia.comitan.gob.mx/ART85/XXVII/DESARROLLO_URBANO/C000916.pdf" TargetMode="External"/><Relationship Id="rId42" Type="http://schemas.openxmlformats.org/officeDocument/2006/relationships/hyperlink" Target="http://transparencia.comitan.gob.mx/ART85/XXVII/DESARROLLO_URBANO/C000956.pdf" TargetMode="External"/><Relationship Id="rId47" Type="http://schemas.openxmlformats.org/officeDocument/2006/relationships/hyperlink" Target="http://transparencia.comitan.gob.mx/ART85/XXVII/DESARROLLO_URBANO/C000941.pdf" TargetMode="External"/><Relationship Id="rId63" Type="http://schemas.openxmlformats.org/officeDocument/2006/relationships/hyperlink" Target="http://transparencia.comitan.gob.mx/ART89/XXVII/DESARROLLO_URBANO/05881.pdf" TargetMode="External"/><Relationship Id="rId68" Type="http://schemas.openxmlformats.org/officeDocument/2006/relationships/hyperlink" Target="http://transparencia.comitan.gob.mx/ART89/XXVII/DESARROLLO_URBANO/06490.pdf" TargetMode="External"/><Relationship Id="rId84" Type="http://schemas.openxmlformats.org/officeDocument/2006/relationships/hyperlink" Target="http://transparencia.comitan.gob.mx/ART89/XXVII/DESARROLLO_URBANO/21329.pdf" TargetMode="External"/><Relationship Id="rId89" Type="http://schemas.openxmlformats.org/officeDocument/2006/relationships/hyperlink" Target="http://transparencia.comitan.gob.mx/ART89/XXVII/DESARROLLO_URBANO/04088.pdf" TargetMode="External"/><Relationship Id="rId112" Type="http://schemas.openxmlformats.org/officeDocument/2006/relationships/hyperlink" Target="http://transparencia.comitan.gob.mx/ART89/XXVII/DESARROLLO_URBANO/06584.pdf" TargetMode="External"/><Relationship Id="rId16" Type="http://schemas.openxmlformats.org/officeDocument/2006/relationships/hyperlink" Target="http://transparencia.comitan.gob.mx/ART85/XXVII/DESARROLLO_URBANO/C000888.pdf" TargetMode="External"/><Relationship Id="rId107" Type="http://schemas.openxmlformats.org/officeDocument/2006/relationships/hyperlink" Target="http://transparencia.comitan.gob.mx/ART89/XXVII/DESARROLLO_URBANO/06566.pdf" TargetMode="External"/><Relationship Id="rId11" Type="http://schemas.openxmlformats.org/officeDocument/2006/relationships/hyperlink" Target="http://transparencia.comitan.gob.mx/ART85/XXVII/DESARROLLO_URBANO/C000875.pdf" TargetMode="External"/><Relationship Id="rId32" Type="http://schemas.openxmlformats.org/officeDocument/2006/relationships/hyperlink" Target="http://transparencia.comitan.gob.mx/ART85/XXVII/DESARROLLO_URBANO/C000852.pdf" TargetMode="External"/><Relationship Id="rId37" Type="http://schemas.openxmlformats.org/officeDocument/2006/relationships/hyperlink" Target="http://transparencia.comitan.gob.mx/ART85/XXVII/DESARROLLO_URBANO/C000957.pdf" TargetMode="External"/><Relationship Id="rId53" Type="http://schemas.openxmlformats.org/officeDocument/2006/relationships/hyperlink" Target="http://transparencia.comitan.gob.mx/ART85/XXVII/DESARROLLO_URBANO/C000947.pdf" TargetMode="External"/><Relationship Id="rId58" Type="http://schemas.openxmlformats.org/officeDocument/2006/relationships/hyperlink" Target="http://transparencia.comitan.gob.mx/ART85/XXVII/DESARROLLO_URBANO/C000970.pdf" TargetMode="External"/><Relationship Id="rId74" Type="http://schemas.openxmlformats.org/officeDocument/2006/relationships/hyperlink" Target="http://transparencia.comitan.gob.mx/ART89/XXVII/DESARROLLO_URBANO/06411.pdf" TargetMode="External"/><Relationship Id="rId79" Type="http://schemas.openxmlformats.org/officeDocument/2006/relationships/hyperlink" Target="http://transparencia.comitan.gob.mx/ART89/XXVII/DESARROLLO_URBANO/26332.pdf" TargetMode="External"/><Relationship Id="rId102" Type="http://schemas.openxmlformats.org/officeDocument/2006/relationships/hyperlink" Target="http://transparencia.comitan.gob.mx/ART89/XXVII/DESARROLLO_URBANO/05907.pdf" TargetMode="External"/><Relationship Id="rId5" Type="http://schemas.openxmlformats.org/officeDocument/2006/relationships/hyperlink" Target="http://transparencia.comitan.gob.mx/ART85/XXVII/DESARROLLO_URBANO/C000204.pdf" TargetMode="External"/><Relationship Id="rId90" Type="http://schemas.openxmlformats.org/officeDocument/2006/relationships/hyperlink" Target="http://transparencia.comitan.gob.mx/ART89/XXVII/DESARROLLO_URBANO/06536.pdf" TargetMode="External"/><Relationship Id="rId95" Type="http://schemas.openxmlformats.org/officeDocument/2006/relationships/hyperlink" Target="http://transparencia.comitan.gob.mx/ART89/XXVII/DESARROLLO_URBANO/05774.pdf" TargetMode="External"/><Relationship Id="rId22" Type="http://schemas.openxmlformats.org/officeDocument/2006/relationships/hyperlink" Target="http://transparencia.comitan.gob.mx/ART85/XXVII/DESARROLLO_URBANO/C000925.pdf" TargetMode="External"/><Relationship Id="rId27" Type="http://schemas.openxmlformats.org/officeDocument/2006/relationships/hyperlink" Target="http://transparencia.comitan.gob.mx/ART85/XXVII/DESARROLLO_URBANO/C000932pdf" TargetMode="External"/><Relationship Id="rId43" Type="http://schemas.openxmlformats.org/officeDocument/2006/relationships/hyperlink" Target="http://transparencia.comitan.gob.mx/ART85/XXVII/DESARROLLO_URBANO/C000958.pdf" TargetMode="External"/><Relationship Id="rId48" Type="http://schemas.openxmlformats.org/officeDocument/2006/relationships/hyperlink" Target="http://transparencia.comitan.gob.mx/ART85/XXVII/DESARROLLO_URBANO/C000955.pdf" TargetMode="External"/><Relationship Id="rId64" Type="http://schemas.openxmlformats.org/officeDocument/2006/relationships/hyperlink" Target="http://transparencia.comitan.gob.mx/ART89/XXVII/DESARROLLO_URBANO/06509.pdf" TargetMode="External"/><Relationship Id="rId69" Type="http://schemas.openxmlformats.org/officeDocument/2006/relationships/hyperlink" Target="http://transparencia.comitan.gob.mx/ART89/XXVII/DESARROLLO_URBANO/06205.pdf" TargetMode="External"/><Relationship Id="rId113" Type="http://schemas.openxmlformats.org/officeDocument/2006/relationships/hyperlink" Target="http://transparencia.comitan.gob.mx/ART89/XXVII/DESARROLLO_URBANO/06643.pdf" TargetMode="External"/><Relationship Id="rId118" Type="http://schemas.openxmlformats.org/officeDocument/2006/relationships/hyperlink" Target="http://transparencia.comitan.gob.mx/ART89/XXVII/DESARROLLO_URBANO/05868.pdf" TargetMode="External"/><Relationship Id="rId80" Type="http://schemas.openxmlformats.org/officeDocument/2006/relationships/hyperlink" Target="http://transparencia.comitan.gob.mx/ART89/XXVII/DESARROLLO_URBANO/05941.pdf" TargetMode="External"/><Relationship Id="rId85" Type="http://schemas.openxmlformats.org/officeDocument/2006/relationships/hyperlink" Target="http://transparencia.comitan.gob.mx/ART89/XXVII/DESARROLLO_URBANO/05881.pdf" TargetMode="External"/><Relationship Id="rId12" Type="http://schemas.openxmlformats.org/officeDocument/2006/relationships/hyperlink" Target="http://transparencia.comitan.gob.mx/ART85/XXVII/DESARROLLO_URBANO/C000319.pdf" TargetMode="External"/><Relationship Id="rId17" Type="http://schemas.openxmlformats.org/officeDocument/2006/relationships/hyperlink" Target="http://transparencia.comitan.gob.mx/ART85/XXVII/DESARROLLO_URBANO/C000871.pdf" TargetMode="External"/><Relationship Id="rId33" Type="http://schemas.openxmlformats.org/officeDocument/2006/relationships/hyperlink" Target="http://transparencia.comitan.gob.mx/ART85/XXVII/DESARROLLO_URBANO/C000933.pdf" TargetMode="External"/><Relationship Id="rId38" Type="http://schemas.openxmlformats.org/officeDocument/2006/relationships/hyperlink" Target="http://transparencia.comitan.gob.mx/ART85/XXVII/DESARROLLO_URBANO/C000946.pdf" TargetMode="External"/><Relationship Id="rId59" Type="http://schemas.openxmlformats.org/officeDocument/2006/relationships/hyperlink" Target="http://transparencia.comitan.gob.mx/ART85/XXVII/DESARROLLO_URBANO/C000962.pdf" TargetMode="External"/><Relationship Id="rId103" Type="http://schemas.openxmlformats.org/officeDocument/2006/relationships/hyperlink" Target="http://transparencia.comitan.gob.mx/ART89/XXVII/DESARROLLO_URBANO/06033.pdf" TargetMode="External"/><Relationship Id="rId108" Type="http://schemas.openxmlformats.org/officeDocument/2006/relationships/hyperlink" Target="http://transparencia.comitan.gob.mx/ART89/XXVII/DESARROLLO_URBANO/06535.pdf" TargetMode="External"/><Relationship Id="rId54" Type="http://schemas.openxmlformats.org/officeDocument/2006/relationships/hyperlink" Target="http://transparencia.comitan.gob.mx/ART85/XXVII/DESARROLLO_URBANO/C000965.pdf" TargetMode="External"/><Relationship Id="rId70" Type="http://schemas.openxmlformats.org/officeDocument/2006/relationships/hyperlink" Target="http://transparencia.comitan.gob.mx/ART89/XXVII/DESARROLLO_URBANO/21330.pdf" TargetMode="External"/><Relationship Id="rId75" Type="http://schemas.openxmlformats.org/officeDocument/2006/relationships/hyperlink" Target="http://transparencia.comitan.gob.mx/ART89/XXVII/DESARROLLO_URBANO/05773.pdf" TargetMode="External"/><Relationship Id="rId91" Type="http://schemas.openxmlformats.org/officeDocument/2006/relationships/hyperlink" Target="http://transparencia.comitan.gob.mx/ART89/XXVII/DESARROLLO_URBANO/06026.pdf" TargetMode="External"/><Relationship Id="rId96" Type="http://schemas.openxmlformats.org/officeDocument/2006/relationships/hyperlink" Target="http://transparencia.comitan.gob.mx/ART89/XXVII/DESARROLLO_URBANO/05775.pdf" TargetMode="External"/><Relationship Id="rId1" Type="http://schemas.openxmlformats.org/officeDocument/2006/relationships/hyperlink" Target="http://transparencia.comitan.gob.mx/ART85/XXVII/DESARROLLO_URBANO/C000901.pdf" TargetMode="External"/><Relationship Id="rId6" Type="http://schemas.openxmlformats.org/officeDocument/2006/relationships/hyperlink" Target="http://transparencia.comitan.gob.mx/ART85/XXVII/DESARROLLO_URBANO/C000927.pdf" TargetMode="External"/><Relationship Id="rId23" Type="http://schemas.openxmlformats.org/officeDocument/2006/relationships/hyperlink" Target="http://transparencia.comitan.gob.mx/ART85/XXVII/DESARROLLO_URBANO/C000929.pdf" TargetMode="External"/><Relationship Id="rId28" Type="http://schemas.openxmlformats.org/officeDocument/2006/relationships/hyperlink" Target="http://transparencia.comitan.gob.mx/ART85/XXVII/DESARROLLO_URBANO/C000920.pdf" TargetMode="External"/><Relationship Id="rId49" Type="http://schemas.openxmlformats.org/officeDocument/2006/relationships/hyperlink" Target="http://transparencia.comitan.gob.mx/ART85/XXVII/DESARROLLO_URBANO/C000961.pdf" TargetMode="External"/><Relationship Id="rId114" Type="http://schemas.openxmlformats.org/officeDocument/2006/relationships/hyperlink" Target="http://transparencia.comitan.gob.mx/ART89/XXVII/DESARROLLO_URBANO/06780.pdf" TargetMode="External"/><Relationship Id="rId119" Type="http://schemas.openxmlformats.org/officeDocument/2006/relationships/hyperlink" Target="http://transparencia.comitan.gob.mx/ART89/XXVII/DESARROLLO_URBANO/05845.pdf" TargetMode="External"/><Relationship Id="rId10" Type="http://schemas.openxmlformats.org/officeDocument/2006/relationships/hyperlink" Target="http://transparencia.comitan.gob.mx/ART85/XXVII/DESARROLLO_URBANO/C000908.pdf" TargetMode="External"/><Relationship Id="rId31" Type="http://schemas.openxmlformats.org/officeDocument/2006/relationships/hyperlink" Target="http://transparencia.comitan.gob.mx/ART85/XXVII/DESARROLLO_URBANO/C000924.pdf" TargetMode="External"/><Relationship Id="rId44" Type="http://schemas.openxmlformats.org/officeDocument/2006/relationships/hyperlink" Target="http://transparencia.comitan.gob.mx/ART85/XXVII/DESARROLLO_URBANO/C000960.pdf" TargetMode="External"/><Relationship Id="rId52" Type="http://schemas.openxmlformats.org/officeDocument/2006/relationships/hyperlink" Target="http://transparencia.comitan.gob.mx/ART85/XXVII/DESARROLLO_URBANO/C000948.pdf" TargetMode="External"/><Relationship Id="rId60" Type="http://schemas.openxmlformats.org/officeDocument/2006/relationships/hyperlink" Target="http://transparencia.comitan.gob.mx/ART85/XXVII/DESARROLLO_URBANO/C000945.pdf" TargetMode="External"/><Relationship Id="rId65" Type="http://schemas.openxmlformats.org/officeDocument/2006/relationships/hyperlink" Target="http://transparencia.comitan.gob.mx/ART89/XXVII/DESARROLLO_URBANO/06227.pdf" TargetMode="External"/><Relationship Id="rId73" Type="http://schemas.openxmlformats.org/officeDocument/2006/relationships/hyperlink" Target="http://transparencia.comitan.gob.mx/ART89/XXVII/DESARROLLO_URBANO/06491.pdf" TargetMode="External"/><Relationship Id="rId78" Type="http://schemas.openxmlformats.org/officeDocument/2006/relationships/hyperlink" Target="http://transparencia.comitan.gob.mx/ART89/XXVII/DESARROLLO_URBANO/05879.pdf" TargetMode="External"/><Relationship Id="rId81" Type="http://schemas.openxmlformats.org/officeDocument/2006/relationships/hyperlink" Target="http://transparencia.comitan.gob.mx/ART89/XXVII/DESARROLLO_URBANO/06510.pdf" TargetMode="External"/><Relationship Id="rId86" Type="http://schemas.openxmlformats.org/officeDocument/2006/relationships/hyperlink" Target="http://transparencia.comitan.gob.mx/ART89/XXVII/DESARROLLO_URBANO/06442.pdf" TargetMode="External"/><Relationship Id="rId94" Type="http://schemas.openxmlformats.org/officeDocument/2006/relationships/hyperlink" Target="http://transparencia.comitan.gob.mx/ART89/XXVII/DESARROLLO_URBANO/06182.pdf" TargetMode="External"/><Relationship Id="rId99" Type="http://schemas.openxmlformats.org/officeDocument/2006/relationships/hyperlink" Target="http://transparencia.comitan.gob.mx/ART89/XXVII/DESARROLLO_URBANO/26062.pdf" TargetMode="External"/><Relationship Id="rId101" Type="http://schemas.openxmlformats.org/officeDocument/2006/relationships/hyperlink" Target="http://transparencia.comitan.gob.mx/ART89/XXVII/DESARROLLO_URBANO/05908.pdf" TargetMode="External"/><Relationship Id="rId4" Type="http://schemas.openxmlformats.org/officeDocument/2006/relationships/hyperlink" Target="http://transparencia.comitan.gob.mx/ART85/XXVII/DESARROLLO_URBANO/C000731.pdf" TargetMode="External"/><Relationship Id="rId9" Type="http://schemas.openxmlformats.org/officeDocument/2006/relationships/hyperlink" Target="http://transparencia.comitan.gob.mx/ART85/XXVII/DESARROLLO_URBANO/C000909.pdf" TargetMode="External"/><Relationship Id="rId13" Type="http://schemas.openxmlformats.org/officeDocument/2006/relationships/hyperlink" Target="http://transparencia.comitan.gob.mx/ART85/XXVII/DESARROLLO_URBANO/C000890.pdf" TargetMode="External"/><Relationship Id="rId18" Type="http://schemas.openxmlformats.org/officeDocument/2006/relationships/hyperlink" Target="http://transparencia.comitan.gob.mx/ART85/XXVII/DESARROLLO_URBANO/C000864.pdf" TargetMode="External"/><Relationship Id="rId39" Type="http://schemas.openxmlformats.org/officeDocument/2006/relationships/hyperlink" Target="http://transparencia.comitan.gob.mx/ART85/XXVII/DESARROLLO_URBANO/C000943.pdf" TargetMode="External"/><Relationship Id="rId109" Type="http://schemas.openxmlformats.org/officeDocument/2006/relationships/hyperlink" Target="http://transparencia.comitan.gob.mx/ART89/XXVII/DESARROLLO_URBANO/06582.pdf" TargetMode="External"/><Relationship Id="rId34" Type="http://schemas.openxmlformats.org/officeDocument/2006/relationships/hyperlink" Target="http://transparencia.comitan.gob.mx/ART85/XXVII/DESARROLLO_URBANO/C000936.pdf" TargetMode="External"/><Relationship Id="rId50" Type="http://schemas.openxmlformats.org/officeDocument/2006/relationships/hyperlink" Target="http://transparencia.comitan.gob.mx/ART85/XXVII/DESARROLLO_URBANO/C000950.pdf" TargetMode="External"/><Relationship Id="rId55" Type="http://schemas.openxmlformats.org/officeDocument/2006/relationships/hyperlink" Target="http://transparencia.comitan.gob.mx/ART85/XXVII/DESARROLLO_URBANO/C000966.pdf" TargetMode="External"/><Relationship Id="rId76" Type="http://schemas.openxmlformats.org/officeDocument/2006/relationships/hyperlink" Target="http://transparencia.comitan.gob.mx/ART89/XXVII/DESARROLLO_URBANO/06002.pdf" TargetMode="External"/><Relationship Id="rId97" Type="http://schemas.openxmlformats.org/officeDocument/2006/relationships/hyperlink" Target="http://transparencia.comitan.gob.mx/ART89/XXVII/DESARROLLO_URBANO/06028.pdf" TargetMode="External"/><Relationship Id="rId104" Type="http://schemas.openxmlformats.org/officeDocument/2006/relationships/hyperlink" Target="http://transparencia.comitan.gob.mx/ART89/XXVII/DESARROLLO_URBANO/05984.pdf" TargetMode="External"/><Relationship Id="rId120" Type="http://schemas.openxmlformats.org/officeDocument/2006/relationships/hyperlink" Target="http://transparencia.comitan.gob.mx/ART89/XXVII/DESARROLLO_URBANO/03859.pdf" TargetMode="External"/><Relationship Id="rId7" Type="http://schemas.openxmlformats.org/officeDocument/2006/relationships/hyperlink" Target="http://transparencia.comitan.gob.mx/ART85/XXVII/DESARROLLO_URBANO/C000896.pdf" TargetMode="External"/><Relationship Id="rId71" Type="http://schemas.openxmlformats.org/officeDocument/2006/relationships/hyperlink" Target="http://transparencia.comitan.gob.mx/ART89/XXVII/DESARROLLO_URBANO/21324.pdf" TargetMode="External"/><Relationship Id="rId92" Type="http://schemas.openxmlformats.org/officeDocument/2006/relationships/hyperlink" Target="http://transparencia.comitan.gob.mx/ART89/XXVII/DESARROLLO_URBANO/06394.pdf" TargetMode="External"/><Relationship Id="rId2" Type="http://schemas.openxmlformats.org/officeDocument/2006/relationships/hyperlink" Target="http://transparencia.comitan.gob.mx/ART85/XXVII/DESARROLLO_URBANO/C000863.pdf" TargetMode="External"/><Relationship Id="rId29" Type="http://schemas.openxmlformats.org/officeDocument/2006/relationships/hyperlink" Target="http://transparencia.comitan.gob.mx/ART85/XXVII/DESARROLLO_URBANO/C000917.pdf" TargetMode="External"/><Relationship Id="rId24" Type="http://schemas.openxmlformats.org/officeDocument/2006/relationships/hyperlink" Target="http://transparencia.comitan.gob.mx/ART85/XXVII/DESARROLLO_URBANO/C000923.pdf" TargetMode="External"/><Relationship Id="rId40" Type="http://schemas.openxmlformats.org/officeDocument/2006/relationships/hyperlink" Target="http://transparencia.comitan.gob.mx/ART85/XXVII/DESARROLLO_URBANO/C000942.pdf" TargetMode="External"/><Relationship Id="rId45" Type="http://schemas.openxmlformats.org/officeDocument/2006/relationships/hyperlink" Target="http://transparencia.comitan.gob.mx/ART85/XXVII/DESARROLLO_URBANO/C000959.pdf" TargetMode="External"/><Relationship Id="rId66" Type="http://schemas.openxmlformats.org/officeDocument/2006/relationships/hyperlink" Target="http://transparencia.comitan.gob.mx/ART89/XXVII/DESARROLLO_URBANO/06507.pdf" TargetMode="External"/><Relationship Id="rId87" Type="http://schemas.openxmlformats.org/officeDocument/2006/relationships/hyperlink" Target="http://transparencia.comitan.gob.mx/ART89/XXVII/DESARROLLO_URBANO/06191.pdf" TargetMode="External"/><Relationship Id="rId110" Type="http://schemas.openxmlformats.org/officeDocument/2006/relationships/hyperlink" Target="http://transparencia.comitan.gob.mx/ART89/XXVII/DESARROLLO_URBANO/06567.pdf" TargetMode="External"/><Relationship Id="rId115" Type="http://schemas.openxmlformats.org/officeDocument/2006/relationships/hyperlink" Target="http://transparencia.comitan.gob.mx/ART89/XXVII/DESARROLLO_URBANO/01339.pdf" TargetMode="External"/><Relationship Id="rId61" Type="http://schemas.openxmlformats.org/officeDocument/2006/relationships/hyperlink" Target="http://transparencia.comitan.gob.mx/ART89/XXVII/DESARROLLO_URBANO/05881.pdf" TargetMode="External"/><Relationship Id="rId82" Type="http://schemas.openxmlformats.org/officeDocument/2006/relationships/hyperlink" Target="http://transparencia.comitan.gob.mx/ART89/XXVII/DESARROLLO_URBANO/06508.pdf" TargetMode="External"/><Relationship Id="rId19" Type="http://schemas.openxmlformats.org/officeDocument/2006/relationships/hyperlink" Target="http://transparencia.comitan.gob.mx/ART85/XXVII/DESARROLLO_URBANO/C000919.pdf" TargetMode="External"/><Relationship Id="rId14" Type="http://schemas.openxmlformats.org/officeDocument/2006/relationships/hyperlink" Target="http://transparencia.comitan.gob.mx/ART85/XXVII/DESARROLLO_URBANO/C000911.pdf" TargetMode="External"/><Relationship Id="rId30" Type="http://schemas.openxmlformats.org/officeDocument/2006/relationships/hyperlink" Target="http://transparencia.comitan.gob.mx/ART85/XXVII/DESARROLLO_URBANO/C000912.pdf" TargetMode="External"/><Relationship Id="rId35" Type="http://schemas.openxmlformats.org/officeDocument/2006/relationships/hyperlink" Target="http://transparencia.comitan.gob.mx/ART85/XXVII/DESARROLLO_URBANO/C000937.pdf" TargetMode="External"/><Relationship Id="rId56" Type="http://schemas.openxmlformats.org/officeDocument/2006/relationships/hyperlink" Target="http://transparencia.comitan.gob.mx/ART85/XXVII/DESARROLLO_URBANO/C000968.pdf" TargetMode="External"/><Relationship Id="rId77" Type="http://schemas.openxmlformats.org/officeDocument/2006/relationships/hyperlink" Target="http://transparencia.comitan.gob.mx/ART89/XXVII/DESARROLLO_URBANO/06437.pdf" TargetMode="External"/><Relationship Id="rId100" Type="http://schemas.openxmlformats.org/officeDocument/2006/relationships/hyperlink" Target="http://transparencia.comitan.gob.mx/ART89/XXVII/DESARROLLO_URBANO/06022.pdf" TargetMode="External"/><Relationship Id="rId105" Type="http://schemas.openxmlformats.org/officeDocument/2006/relationships/hyperlink" Target="http://transparencia.comitan.gob.mx/ART89/XXVII/DESARROLLO_URBANO/05901.pdf" TargetMode="External"/><Relationship Id="rId8" Type="http://schemas.openxmlformats.org/officeDocument/2006/relationships/hyperlink" Target="http://transparencia.comitan.gob.mx/ART85/XXVII/DESARROLLO_URBANO/C000903.pdf" TargetMode="External"/><Relationship Id="rId51" Type="http://schemas.openxmlformats.org/officeDocument/2006/relationships/hyperlink" Target="http://transparencia.comitan.gob.mx/ART85/XXVII/DESARROLLO_URBANO/C000954.pdf" TargetMode="External"/><Relationship Id="rId72" Type="http://schemas.openxmlformats.org/officeDocument/2006/relationships/hyperlink" Target="http://transparencia.comitan.gob.mx/ART89/XXVII/DESARROLLO_URBANO/21327.pdf" TargetMode="External"/><Relationship Id="rId93" Type="http://schemas.openxmlformats.org/officeDocument/2006/relationships/hyperlink" Target="http://transparencia.comitan.gob.mx/ART89/XXVII/DESARROLLO_URBANO/06020.pdf" TargetMode="External"/><Relationship Id="rId98" Type="http://schemas.openxmlformats.org/officeDocument/2006/relationships/hyperlink" Target="http://transparencia.comitan.gob.mx/ART89/XXVII/DESARROLLO_URBANO/06029.pdf" TargetMode="External"/><Relationship Id="rId3" Type="http://schemas.openxmlformats.org/officeDocument/2006/relationships/hyperlink" Target="http://transparencia.comitan.gob.mx/ART85/XXVII/DESARROLLO_URBANO/C000779.pdf" TargetMode="External"/><Relationship Id="rId25" Type="http://schemas.openxmlformats.org/officeDocument/2006/relationships/hyperlink" Target="http://transparencia.comitan.gob.mx/ART85/XXVII/DESARROLLO_URBANO/C000918.pdf" TargetMode="External"/><Relationship Id="rId46" Type="http://schemas.openxmlformats.org/officeDocument/2006/relationships/hyperlink" Target="http://transparencia.comitan.gob.mx/ART85/XXVII/DESARROLLO_URBANO/C000952.pdf" TargetMode="External"/><Relationship Id="rId67" Type="http://schemas.openxmlformats.org/officeDocument/2006/relationships/hyperlink" Target="http://transparencia.comitan.gob.mx/ART89/XXVII/DESARROLLO_URBANO/25311.pdf" TargetMode="External"/><Relationship Id="rId116" Type="http://schemas.openxmlformats.org/officeDocument/2006/relationships/hyperlink" Target="http://transparencia.comitan.gob.mx/ART89/XXVII/DESARROLLO_URBANO/02268.pdf" TargetMode="External"/><Relationship Id="rId20" Type="http://schemas.openxmlformats.org/officeDocument/2006/relationships/hyperlink" Target="http://transparencia.comitan.gob.mx/ART85/XXVII/DESARROLLO_URBANO/C000921.pdf" TargetMode="External"/><Relationship Id="rId41" Type="http://schemas.openxmlformats.org/officeDocument/2006/relationships/hyperlink" Target="http://transparencia.comitan.gob.mx/ART85/XXVII/DESARROLLO_URBANO/C000939.pdf" TargetMode="External"/><Relationship Id="rId62" Type="http://schemas.openxmlformats.org/officeDocument/2006/relationships/hyperlink" Target="http://transparencia.comitan.gob.mx/ART89/XXVII/DESARROLLO_URBANO/06412.pdf" TargetMode="External"/><Relationship Id="rId83" Type="http://schemas.openxmlformats.org/officeDocument/2006/relationships/hyperlink" Target="http://transparencia.comitan.gob.mx/ART89/XXVII/DESARROLLO_URBANO/06149.pdf" TargetMode="External"/><Relationship Id="rId88" Type="http://schemas.openxmlformats.org/officeDocument/2006/relationships/hyperlink" Target="http://transparencia.comitan.gob.mx/ART89/XXVII/DESARROLLO_URBANO/05818.pdf" TargetMode="External"/><Relationship Id="rId111" Type="http://schemas.openxmlformats.org/officeDocument/2006/relationships/hyperlink" Target="http://transparencia.comitan.gob.mx/ART89/XXVII/DESARROLLO_URBANO/06506.pdf" TargetMode="External"/><Relationship Id="rId15" Type="http://schemas.openxmlformats.org/officeDocument/2006/relationships/hyperlink" Target="http://transparencia.comitan.gob.mx/ART85/XXVII/DESARROLLO_URBANO/C000873.pdf" TargetMode="External"/><Relationship Id="rId36" Type="http://schemas.openxmlformats.org/officeDocument/2006/relationships/hyperlink" Target="http://transparencia.comitan.gob.mx/ART85/XXVII/DESARROLLO_URBANO/C000938.pdf" TargetMode="External"/><Relationship Id="rId57" Type="http://schemas.openxmlformats.org/officeDocument/2006/relationships/hyperlink" Target="http://transparencia.comitan.gob.mx/ART85/XXVII/DESARROLLO_URBANO/C000972.pdf" TargetMode="External"/><Relationship Id="rId106" Type="http://schemas.openxmlformats.org/officeDocument/2006/relationships/hyperlink" Target="http://transparencia.comitan.gob.mx/ART89/XXVII/DESARROLLO_URBANO/05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8" width="43.28515625" style="6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30.7109375" customWidth="1"/>
    <col min="18" max="18" width="28.5703125" bestFit="1" customWidth="1"/>
    <col min="19" max="19" width="30.7109375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55.710937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50.710937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s="6" t="s">
        <v>7</v>
      </c>
      <c r="H4" s="6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s="6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7" t="s">
        <v>51</v>
      </c>
      <c r="H7" s="7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30" customHeight="1" x14ac:dyDescent="0.25">
      <c r="A8" s="3">
        <v>2024</v>
      </c>
      <c r="B8" s="4">
        <v>45383</v>
      </c>
      <c r="C8" s="4">
        <v>45382</v>
      </c>
      <c r="D8" s="3" t="s">
        <v>171</v>
      </c>
      <c r="E8" s="2" t="s">
        <v>195</v>
      </c>
      <c r="F8" s="5" t="s">
        <v>255</v>
      </c>
      <c r="G8" s="5" t="s">
        <v>174</v>
      </c>
      <c r="H8" s="5" t="s">
        <v>180</v>
      </c>
      <c r="I8" s="3" t="s">
        <v>181</v>
      </c>
      <c r="J8" s="3" t="s">
        <v>81</v>
      </c>
      <c r="K8" s="8" t="s">
        <v>191</v>
      </c>
      <c r="L8" s="3">
        <v>46</v>
      </c>
      <c r="M8" s="3">
        <v>0</v>
      </c>
      <c r="N8" s="3" t="s">
        <v>102</v>
      </c>
      <c r="O8" s="3" t="s">
        <v>192</v>
      </c>
      <c r="P8" s="3">
        <v>1</v>
      </c>
      <c r="Q8" s="8" t="s">
        <v>193</v>
      </c>
      <c r="R8" s="3">
        <v>19</v>
      </c>
      <c r="S8" s="3" t="s">
        <v>193</v>
      </c>
      <c r="T8" s="3">
        <v>7</v>
      </c>
      <c r="U8" s="3" t="s">
        <v>159</v>
      </c>
      <c r="V8" s="3">
        <v>30020</v>
      </c>
      <c r="W8" s="13" t="s">
        <v>350</v>
      </c>
      <c r="X8" s="9">
        <v>44651</v>
      </c>
      <c r="Y8" s="9">
        <f>X8+365</f>
        <v>45016</v>
      </c>
      <c r="Z8" s="3" t="s">
        <v>181</v>
      </c>
      <c r="AA8" s="13" t="s">
        <v>410</v>
      </c>
      <c r="AB8" s="3" t="s">
        <v>194</v>
      </c>
      <c r="AC8" s="4">
        <v>45478</v>
      </c>
      <c r="AD8" s="3" t="s">
        <v>181</v>
      </c>
    </row>
    <row r="9" spans="1:30" s="3" customFormat="1" ht="30" customHeight="1" x14ac:dyDescent="0.25">
      <c r="A9" s="3">
        <v>2024</v>
      </c>
      <c r="B9" s="4">
        <v>45383</v>
      </c>
      <c r="C9" s="4">
        <v>45382</v>
      </c>
      <c r="D9" s="3" t="s">
        <v>171</v>
      </c>
      <c r="E9" s="2" t="s">
        <v>196</v>
      </c>
      <c r="F9" s="5" t="s">
        <v>256</v>
      </c>
      <c r="G9" s="5" t="s">
        <v>180</v>
      </c>
      <c r="H9" s="5" t="s">
        <v>257</v>
      </c>
      <c r="I9" s="3" t="s">
        <v>181</v>
      </c>
      <c r="J9" s="3" t="s">
        <v>81</v>
      </c>
      <c r="K9" s="8" t="s">
        <v>191</v>
      </c>
      <c r="L9" s="3">
        <v>46</v>
      </c>
      <c r="M9" s="3">
        <v>0</v>
      </c>
      <c r="N9" s="3" t="s">
        <v>102</v>
      </c>
      <c r="O9" s="3" t="s">
        <v>192</v>
      </c>
      <c r="P9" s="3">
        <v>1</v>
      </c>
      <c r="Q9" s="8" t="s">
        <v>193</v>
      </c>
      <c r="R9" s="3">
        <v>19</v>
      </c>
      <c r="S9" s="3" t="s">
        <v>193</v>
      </c>
      <c r="T9" s="3">
        <v>7</v>
      </c>
      <c r="U9" s="3" t="s">
        <v>159</v>
      </c>
      <c r="V9" s="3">
        <v>30020</v>
      </c>
      <c r="W9" s="13" t="s">
        <v>351</v>
      </c>
      <c r="X9" s="9">
        <v>44740</v>
      </c>
      <c r="Y9" s="9">
        <f>X9+92</f>
        <v>44832</v>
      </c>
      <c r="Z9" s="3" t="s">
        <v>181</v>
      </c>
      <c r="AA9" s="13" t="s">
        <v>411</v>
      </c>
      <c r="AB9" s="3" t="s">
        <v>194</v>
      </c>
      <c r="AC9" s="4">
        <v>45478</v>
      </c>
      <c r="AD9" s="3" t="s">
        <v>181</v>
      </c>
    </row>
    <row r="10" spans="1:30" s="3" customFormat="1" ht="30" customHeight="1" x14ac:dyDescent="0.25">
      <c r="A10" s="3">
        <v>2024</v>
      </c>
      <c r="B10" s="4">
        <v>45383</v>
      </c>
      <c r="C10" s="4">
        <v>45382</v>
      </c>
      <c r="D10" s="3" t="s">
        <v>171</v>
      </c>
      <c r="E10" s="2" t="s">
        <v>197</v>
      </c>
      <c r="F10" s="5" t="s">
        <v>258</v>
      </c>
      <c r="G10" s="5" t="s">
        <v>181</v>
      </c>
      <c r="H10" s="5" t="s">
        <v>181</v>
      </c>
      <c r="I10" s="3" t="s">
        <v>181</v>
      </c>
      <c r="J10" s="3" t="s">
        <v>81</v>
      </c>
      <c r="K10" s="8" t="s">
        <v>191</v>
      </c>
      <c r="L10" s="3">
        <v>46</v>
      </c>
      <c r="M10" s="3">
        <v>0</v>
      </c>
      <c r="N10" s="3" t="s">
        <v>102</v>
      </c>
      <c r="O10" s="3" t="s">
        <v>192</v>
      </c>
      <c r="P10" s="3">
        <v>1</v>
      </c>
      <c r="Q10" s="8" t="s">
        <v>193</v>
      </c>
      <c r="R10" s="3">
        <v>19</v>
      </c>
      <c r="S10" s="3" t="s">
        <v>193</v>
      </c>
      <c r="T10" s="3">
        <v>7</v>
      </c>
      <c r="U10" s="3" t="s">
        <v>159</v>
      </c>
      <c r="V10" s="3">
        <v>30020</v>
      </c>
      <c r="W10" s="13" t="s">
        <v>352</v>
      </c>
      <c r="X10" s="9">
        <v>45126</v>
      </c>
      <c r="Y10" s="9">
        <f>X10+366</f>
        <v>45492</v>
      </c>
      <c r="Z10" s="3" t="s">
        <v>181</v>
      </c>
      <c r="AA10" s="13" t="s">
        <v>412</v>
      </c>
      <c r="AB10" s="3" t="s">
        <v>194</v>
      </c>
      <c r="AC10" s="4">
        <v>45478</v>
      </c>
      <c r="AD10" s="3" t="s">
        <v>181</v>
      </c>
    </row>
    <row r="11" spans="1:30" s="3" customFormat="1" ht="30" customHeight="1" x14ac:dyDescent="0.25">
      <c r="A11" s="3">
        <v>2024</v>
      </c>
      <c r="B11" s="4">
        <v>45383</v>
      </c>
      <c r="C11" s="4">
        <v>45382</v>
      </c>
      <c r="D11" s="3" t="s">
        <v>171</v>
      </c>
      <c r="E11" s="2" t="s">
        <v>198</v>
      </c>
      <c r="F11" s="5" t="s">
        <v>259</v>
      </c>
      <c r="G11" s="5" t="s">
        <v>179</v>
      </c>
      <c r="H11" s="5" t="s">
        <v>260</v>
      </c>
      <c r="I11" s="3" t="s">
        <v>181</v>
      </c>
      <c r="J11" s="3" t="s">
        <v>81</v>
      </c>
      <c r="K11" s="8" t="s">
        <v>191</v>
      </c>
      <c r="L11" s="3">
        <v>46</v>
      </c>
      <c r="M11" s="3">
        <v>0</v>
      </c>
      <c r="N11" s="3" t="s">
        <v>102</v>
      </c>
      <c r="O11" s="3" t="s">
        <v>192</v>
      </c>
      <c r="P11" s="3">
        <v>1</v>
      </c>
      <c r="Q11" s="8" t="s">
        <v>193</v>
      </c>
      <c r="R11" s="3">
        <v>19</v>
      </c>
      <c r="S11" s="3" t="s">
        <v>193</v>
      </c>
      <c r="T11" s="3">
        <v>7</v>
      </c>
      <c r="U11" s="3" t="s">
        <v>159</v>
      </c>
      <c r="V11" s="3">
        <v>30020</v>
      </c>
      <c r="W11" s="13" t="s">
        <v>353</v>
      </c>
      <c r="X11" s="9">
        <v>45167</v>
      </c>
      <c r="Y11" s="9">
        <f>X11+366</f>
        <v>45533</v>
      </c>
      <c r="Z11" s="3" t="s">
        <v>181</v>
      </c>
      <c r="AA11" s="13" t="s">
        <v>413</v>
      </c>
      <c r="AB11" s="3" t="s">
        <v>194</v>
      </c>
      <c r="AC11" s="4">
        <v>45478</v>
      </c>
      <c r="AD11" s="3" t="s">
        <v>181</v>
      </c>
    </row>
    <row r="12" spans="1:30" s="3" customFormat="1" ht="30" customHeight="1" x14ac:dyDescent="0.25">
      <c r="A12" s="3">
        <v>2024</v>
      </c>
      <c r="B12" s="4">
        <v>45383</v>
      </c>
      <c r="C12" s="4">
        <v>45382</v>
      </c>
      <c r="D12" s="3" t="s">
        <v>171</v>
      </c>
      <c r="E12" s="2" t="s">
        <v>199</v>
      </c>
      <c r="F12" s="5" t="s">
        <v>261</v>
      </c>
      <c r="G12" s="5" t="s">
        <v>262</v>
      </c>
      <c r="H12" s="5" t="s">
        <v>263</v>
      </c>
      <c r="I12" s="3" t="s">
        <v>181</v>
      </c>
      <c r="J12" s="3" t="s">
        <v>81</v>
      </c>
      <c r="K12" s="8" t="s">
        <v>191</v>
      </c>
      <c r="L12" s="3">
        <v>46</v>
      </c>
      <c r="M12" s="3">
        <v>0</v>
      </c>
      <c r="N12" s="3" t="s">
        <v>102</v>
      </c>
      <c r="O12" s="3" t="s">
        <v>192</v>
      </c>
      <c r="P12" s="3">
        <v>1</v>
      </c>
      <c r="Q12" s="8" t="s">
        <v>193</v>
      </c>
      <c r="R12" s="3">
        <v>19</v>
      </c>
      <c r="S12" s="3" t="s">
        <v>193</v>
      </c>
      <c r="T12" s="3">
        <v>7</v>
      </c>
      <c r="U12" s="3" t="s">
        <v>159</v>
      </c>
      <c r="V12" s="3">
        <v>30020</v>
      </c>
      <c r="W12" s="13" t="s">
        <v>354</v>
      </c>
      <c r="X12" s="9">
        <v>45265</v>
      </c>
      <c r="Y12" s="9">
        <f>X12+152</f>
        <v>45417</v>
      </c>
      <c r="Z12" s="3" t="s">
        <v>181</v>
      </c>
      <c r="AA12" s="13" t="s">
        <v>414</v>
      </c>
      <c r="AB12" s="3" t="s">
        <v>194</v>
      </c>
      <c r="AC12" s="4">
        <v>45478</v>
      </c>
      <c r="AD12" s="3" t="s">
        <v>181</v>
      </c>
    </row>
    <row r="13" spans="1:30" s="3" customFormat="1" ht="30" customHeight="1" x14ac:dyDescent="0.25">
      <c r="A13" s="3">
        <v>2024</v>
      </c>
      <c r="B13" s="4">
        <v>45383</v>
      </c>
      <c r="C13" s="4">
        <v>45382</v>
      </c>
      <c r="D13" s="3" t="s">
        <v>171</v>
      </c>
      <c r="E13" s="2" t="s">
        <v>200</v>
      </c>
      <c r="F13" s="5" t="s">
        <v>261</v>
      </c>
      <c r="G13" s="5" t="s">
        <v>262</v>
      </c>
      <c r="H13" s="5" t="s">
        <v>263</v>
      </c>
      <c r="I13" s="3" t="s">
        <v>181</v>
      </c>
      <c r="J13" s="3" t="s">
        <v>81</v>
      </c>
      <c r="K13" s="8" t="s">
        <v>191</v>
      </c>
      <c r="L13" s="3">
        <v>46</v>
      </c>
      <c r="M13" s="3">
        <v>0</v>
      </c>
      <c r="N13" s="3" t="s">
        <v>102</v>
      </c>
      <c r="O13" s="3" t="s">
        <v>192</v>
      </c>
      <c r="P13" s="3">
        <v>1</v>
      </c>
      <c r="Q13" s="8" t="s">
        <v>193</v>
      </c>
      <c r="R13" s="3">
        <v>19</v>
      </c>
      <c r="S13" s="3" t="s">
        <v>193</v>
      </c>
      <c r="T13" s="3">
        <v>7</v>
      </c>
      <c r="U13" s="3" t="s">
        <v>159</v>
      </c>
      <c r="V13" s="3">
        <v>30020</v>
      </c>
      <c r="W13" s="13" t="s">
        <v>355</v>
      </c>
      <c r="X13" s="9">
        <v>45260</v>
      </c>
      <c r="Y13" s="9">
        <f>X13+366</f>
        <v>45626</v>
      </c>
      <c r="Z13" s="3" t="s">
        <v>181</v>
      </c>
      <c r="AA13" s="13" t="s">
        <v>415</v>
      </c>
      <c r="AB13" s="3" t="s">
        <v>194</v>
      </c>
      <c r="AC13" s="4">
        <v>45478</v>
      </c>
      <c r="AD13" s="3" t="s">
        <v>181</v>
      </c>
    </row>
    <row r="14" spans="1:30" s="3" customFormat="1" ht="30" customHeight="1" x14ac:dyDescent="0.25">
      <c r="A14" s="3">
        <v>2024</v>
      </c>
      <c r="B14" s="4">
        <v>45383</v>
      </c>
      <c r="C14" s="4">
        <v>45382</v>
      </c>
      <c r="D14" s="3" t="s">
        <v>171</v>
      </c>
      <c r="E14" s="2" t="s">
        <v>201</v>
      </c>
      <c r="F14" s="5" t="s">
        <v>261</v>
      </c>
      <c r="G14" s="5" t="s">
        <v>262</v>
      </c>
      <c r="H14" s="5" t="s">
        <v>263</v>
      </c>
      <c r="I14" s="3" t="s">
        <v>181</v>
      </c>
      <c r="J14" s="3" t="s">
        <v>81</v>
      </c>
      <c r="K14" s="8" t="s">
        <v>191</v>
      </c>
      <c r="L14" s="3">
        <v>46</v>
      </c>
      <c r="M14" s="3">
        <v>0</v>
      </c>
      <c r="N14" s="3" t="s">
        <v>102</v>
      </c>
      <c r="O14" s="3" t="s">
        <v>192</v>
      </c>
      <c r="P14" s="3">
        <v>1</v>
      </c>
      <c r="Q14" s="8" t="s">
        <v>193</v>
      </c>
      <c r="R14" s="3">
        <v>19</v>
      </c>
      <c r="S14" s="3" t="s">
        <v>193</v>
      </c>
      <c r="T14" s="3">
        <v>7</v>
      </c>
      <c r="U14" s="3" t="s">
        <v>159</v>
      </c>
      <c r="V14" s="3">
        <v>30020</v>
      </c>
      <c r="W14" s="13" t="s">
        <v>356</v>
      </c>
      <c r="X14" s="9">
        <v>45260</v>
      </c>
      <c r="Y14" s="9">
        <f>X14+366</f>
        <v>45626</v>
      </c>
      <c r="Z14" s="3" t="s">
        <v>181</v>
      </c>
      <c r="AA14" s="13" t="s">
        <v>416</v>
      </c>
      <c r="AB14" s="3" t="s">
        <v>194</v>
      </c>
      <c r="AC14" s="4">
        <v>45478</v>
      </c>
      <c r="AD14" s="3" t="s">
        <v>181</v>
      </c>
    </row>
    <row r="15" spans="1:30" s="3" customFormat="1" ht="30" customHeight="1" x14ac:dyDescent="0.25">
      <c r="A15" s="3">
        <v>2024</v>
      </c>
      <c r="B15" s="4">
        <v>45383</v>
      </c>
      <c r="C15" s="4">
        <v>45382</v>
      </c>
      <c r="D15" s="3" t="s">
        <v>171</v>
      </c>
      <c r="E15" s="2" t="s">
        <v>202</v>
      </c>
      <c r="F15" s="5" t="s">
        <v>264</v>
      </c>
      <c r="G15" s="5" t="s">
        <v>265</v>
      </c>
      <c r="H15" s="5" t="s">
        <v>266</v>
      </c>
      <c r="I15" s="3" t="s">
        <v>181</v>
      </c>
      <c r="J15" s="3" t="s">
        <v>81</v>
      </c>
      <c r="K15" s="8" t="s">
        <v>191</v>
      </c>
      <c r="L15" s="3">
        <v>46</v>
      </c>
      <c r="M15" s="3">
        <v>0</v>
      </c>
      <c r="N15" s="3" t="s">
        <v>102</v>
      </c>
      <c r="O15" s="3" t="s">
        <v>192</v>
      </c>
      <c r="P15" s="3">
        <v>1</v>
      </c>
      <c r="Q15" s="8" t="s">
        <v>193</v>
      </c>
      <c r="R15" s="3">
        <v>19</v>
      </c>
      <c r="S15" s="3" t="s">
        <v>193</v>
      </c>
      <c r="T15" s="3">
        <v>7</v>
      </c>
      <c r="U15" s="3" t="s">
        <v>159</v>
      </c>
      <c r="V15" s="3">
        <v>30020</v>
      </c>
      <c r="W15" s="13" t="s">
        <v>357</v>
      </c>
      <c r="X15" s="9">
        <v>45280</v>
      </c>
      <c r="Y15" s="9">
        <f>X15+366</f>
        <v>45646</v>
      </c>
      <c r="Z15" s="3" t="s">
        <v>181</v>
      </c>
      <c r="AA15" s="13" t="s">
        <v>417</v>
      </c>
      <c r="AB15" s="3" t="s">
        <v>194</v>
      </c>
      <c r="AC15" s="4">
        <v>45478</v>
      </c>
      <c r="AD15" s="3" t="s">
        <v>181</v>
      </c>
    </row>
    <row r="16" spans="1:30" s="3" customFormat="1" ht="30" customHeight="1" x14ac:dyDescent="0.25">
      <c r="A16" s="3">
        <v>2024</v>
      </c>
      <c r="B16" s="4">
        <v>45383</v>
      </c>
      <c r="C16" s="4">
        <v>45382</v>
      </c>
      <c r="D16" s="3" t="s">
        <v>171</v>
      </c>
      <c r="E16" s="2" t="s">
        <v>203</v>
      </c>
      <c r="F16" s="5" t="s">
        <v>261</v>
      </c>
      <c r="G16" s="5" t="s">
        <v>262</v>
      </c>
      <c r="H16" s="5" t="s">
        <v>263</v>
      </c>
      <c r="I16" s="3" t="s">
        <v>181</v>
      </c>
      <c r="J16" s="3" t="s">
        <v>81</v>
      </c>
      <c r="K16" s="8" t="s">
        <v>191</v>
      </c>
      <c r="L16" s="3">
        <v>46</v>
      </c>
      <c r="M16" s="3">
        <v>0</v>
      </c>
      <c r="N16" s="3" t="s">
        <v>102</v>
      </c>
      <c r="O16" s="3" t="s">
        <v>192</v>
      </c>
      <c r="P16" s="3">
        <v>1</v>
      </c>
      <c r="Q16" s="8" t="s">
        <v>193</v>
      </c>
      <c r="R16" s="3">
        <v>19</v>
      </c>
      <c r="S16" s="3" t="s">
        <v>193</v>
      </c>
      <c r="T16" s="3">
        <v>7</v>
      </c>
      <c r="U16" s="3" t="s">
        <v>159</v>
      </c>
      <c r="V16" s="3">
        <v>30020</v>
      </c>
      <c r="W16" s="13" t="s">
        <v>358</v>
      </c>
      <c r="X16" s="9">
        <v>45295</v>
      </c>
      <c r="Y16" s="9">
        <f>X16+366</f>
        <v>45661</v>
      </c>
      <c r="Z16" s="3" t="s">
        <v>181</v>
      </c>
      <c r="AA16" s="13" t="s">
        <v>418</v>
      </c>
      <c r="AB16" s="3" t="s">
        <v>194</v>
      </c>
      <c r="AC16" s="4">
        <v>45478</v>
      </c>
      <c r="AD16" s="3" t="s">
        <v>181</v>
      </c>
    </row>
    <row r="17" spans="1:30" s="3" customFormat="1" ht="30" customHeight="1" x14ac:dyDescent="0.25">
      <c r="A17" s="3">
        <v>2024</v>
      </c>
      <c r="B17" s="4">
        <v>45383</v>
      </c>
      <c r="C17" s="4">
        <v>45382</v>
      </c>
      <c r="D17" s="3" t="s">
        <v>171</v>
      </c>
      <c r="E17" s="2" t="s">
        <v>204</v>
      </c>
      <c r="F17" s="5" t="s">
        <v>267</v>
      </c>
      <c r="G17" s="5" t="s">
        <v>268</v>
      </c>
      <c r="H17" s="5" t="s">
        <v>269</v>
      </c>
      <c r="I17" s="3" t="s">
        <v>181</v>
      </c>
      <c r="J17" s="3" t="s">
        <v>81</v>
      </c>
      <c r="K17" s="8" t="s">
        <v>191</v>
      </c>
      <c r="L17" s="3">
        <v>46</v>
      </c>
      <c r="M17" s="3">
        <v>0</v>
      </c>
      <c r="N17" s="3" t="s">
        <v>102</v>
      </c>
      <c r="O17" s="3" t="s">
        <v>192</v>
      </c>
      <c r="P17" s="3">
        <v>1</v>
      </c>
      <c r="Q17" s="8" t="s">
        <v>193</v>
      </c>
      <c r="R17" s="3">
        <v>19</v>
      </c>
      <c r="S17" s="3" t="s">
        <v>193</v>
      </c>
      <c r="T17" s="3">
        <v>7</v>
      </c>
      <c r="U17" s="3" t="s">
        <v>159</v>
      </c>
      <c r="V17" s="3">
        <v>30020</v>
      </c>
      <c r="W17" s="13" t="s">
        <v>359</v>
      </c>
      <c r="X17" s="9">
        <v>45296</v>
      </c>
      <c r="Y17" s="9">
        <f>X17+366</f>
        <v>45662</v>
      </c>
      <c r="Z17" s="3" t="s">
        <v>181</v>
      </c>
      <c r="AA17" s="13" t="s">
        <v>419</v>
      </c>
      <c r="AB17" s="3" t="s">
        <v>194</v>
      </c>
      <c r="AC17" s="4">
        <v>45478</v>
      </c>
      <c r="AD17" s="3" t="s">
        <v>181</v>
      </c>
    </row>
    <row r="18" spans="1:30" s="3" customFormat="1" ht="30" customHeight="1" x14ac:dyDescent="0.25">
      <c r="A18" s="3">
        <v>2024</v>
      </c>
      <c r="B18" s="4">
        <v>45383</v>
      </c>
      <c r="C18" s="4">
        <v>45382</v>
      </c>
      <c r="D18" s="3" t="s">
        <v>171</v>
      </c>
      <c r="E18" s="2" t="s">
        <v>205</v>
      </c>
      <c r="F18" s="5" t="s">
        <v>270</v>
      </c>
      <c r="G18" s="5" t="s">
        <v>271</v>
      </c>
      <c r="H18" s="5" t="s">
        <v>189</v>
      </c>
      <c r="I18" s="8" t="str">
        <f>F18</f>
        <v>MIGUEL ANTONIO</v>
      </c>
      <c r="J18" s="3" t="s">
        <v>81</v>
      </c>
      <c r="K18" s="8" t="s">
        <v>191</v>
      </c>
      <c r="L18" s="3">
        <v>46</v>
      </c>
      <c r="M18" s="3">
        <v>0</v>
      </c>
      <c r="N18" s="3" t="s">
        <v>102</v>
      </c>
      <c r="O18" s="3" t="s">
        <v>192</v>
      </c>
      <c r="P18" s="3">
        <v>1</v>
      </c>
      <c r="Q18" s="8" t="s">
        <v>193</v>
      </c>
      <c r="R18" s="3">
        <v>19</v>
      </c>
      <c r="S18" s="3" t="s">
        <v>193</v>
      </c>
      <c r="T18" s="3">
        <v>7</v>
      </c>
      <c r="U18" s="3" t="s">
        <v>159</v>
      </c>
      <c r="V18" s="3">
        <v>30020</v>
      </c>
      <c r="W18" s="13" t="s">
        <v>360</v>
      </c>
      <c r="X18" s="9">
        <v>45351</v>
      </c>
      <c r="Y18" s="9">
        <f t="shared" ref="Y18:Y55" si="0">X18+365</f>
        <v>45716</v>
      </c>
      <c r="Z18" s="3" t="s">
        <v>181</v>
      </c>
      <c r="AA18" s="13" t="s">
        <v>420</v>
      </c>
      <c r="AB18" s="3" t="s">
        <v>194</v>
      </c>
      <c r="AC18" s="4">
        <v>45478</v>
      </c>
      <c r="AD18" s="3" t="s">
        <v>181</v>
      </c>
    </row>
    <row r="19" spans="1:30" s="3" customFormat="1" ht="30" customHeight="1" x14ac:dyDescent="0.25">
      <c r="A19" s="3">
        <v>2024</v>
      </c>
      <c r="B19" s="4">
        <v>45383</v>
      </c>
      <c r="C19" s="4">
        <v>45382</v>
      </c>
      <c r="D19" s="3" t="s">
        <v>171</v>
      </c>
      <c r="E19" s="2" t="s">
        <v>206</v>
      </c>
      <c r="F19" s="5" t="s">
        <v>272</v>
      </c>
      <c r="G19" s="5" t="s">
        <v>273</v>
      </c>
      <c r="H19" s="5" t="s">
        <v>273</v>
      </c>
      <c r="I19" s="8" t="str">
        <f>F19</f>
        <v>KAREN ANGELICA</v>
      </c>
      <c r="J19" s="3" t="s">
        <v>81</v>
      </c>
      <c r="K19" s="8" t="s">
        <v>191</v>
      </c>
      <c r="L19" s="3">
        <v>46</v>
      </c>
      <c r="M19" s="3">
        <v>0</v>
      </c>
      <c r="N19" s="3" t="s">
        <v>102</v>
      </c>
      <c r="O19" s="3" t="s">
        <v>192</v>
      </c>
      <c r="P19" s="3">
        <v>1</v>
      </c>
      <c r="Q19" s="8" t="s">
        <v>193</v>
      </c>
      <c r="R19" s="3">
        <v>19</v>
      </c>
      <c r="S19" s="3" t="s">
        <v>193</v>
      </c>
      <c r="T19" s="3">
        <v>7</v>
      </c>
      <c r="U19" s="3" t="s">
        <v>159</v>
      </c>
      <c r="V19" s="3">
        <v>30020</v>
      </c>
      <c r="W19" s="13" t="s">
        <v>361</v>
      </c>
      <c r="X19" s="9">
        <v>45336</v>
      </c>
      <c r="Y19" s="9">
        <f t="shared" ref="Y19:Y20" si="1">X19+366</f>
        <v>45702</v>
      </c>
      <c r="Z19" s="3" t="s">
        <v>181</v>
      </c>
      <c r="AA19" s="13" t="s">
        <v>421</v>
      </c>
      <c r="AB19" s="3" t="s">
        <v>194</v>
      </c>
      <c r="AC19" s="4">
        <v>45478</v>
      </c>
      <c r="AD19" s="3" t="s">
        <v>181</v>
      </c>
    </row>
    <row r="20" spans="1:30" s="3" customFormat="1" ht="30" customHeight="1" x14ac:dyDescent="0.25">
      <c r="A20" s="3">
        <v>2024</v>
      </c>
      <c r="B20" s="4">
        <v>45383</v>
      </c>
      <c r="C20" s="4">
        <v>45382</v>
      </c>
      <c r="D20" s="3" t="s">
        <v>171</v>
      </c>
      <c r="E20" s="2" t="s">
        <v>207</v>
      </c>
      <c r="F20" s="5" t="s">
        <v>274</v>
      </c>
      <c r="G20" s="5" t="s">
        <v>181</v>
      </c>
      <c r="H20" s="5" t="s">
        <v>181</v>
      </c>
      <c r="I20" s="3" t="s">
        <v>181</v>
      </c>
      <c r="J20" s="3" t="s">
        <v>81</v>
      </c>
      <c r="K20" s="8" t="s">
        <v>191</v>
      </c>
      <c r="L20" s="3">
        <v>46</v>
      </c>
      <c r="M20" s="3">
        <v>0</v>
      </c>
      <c r="N20" s="3" t="s">
        <v>102</v>
      </c>
      <c r="O20" s="3" t="s">
        <v>192</v>
      </c>
      <c r="P20" s="3">
        <v>1</v>
      </c>
      <c r="Q20" s="8" t="s">
        <v>193</v>
      </c>
      <c r="R20" s="3">
        <v>19</v>
      </c>
      <c r="S20" s="3" t="s">
        <v>193</v>
      </c>
      <c r="T20" s="3">
        <v>7</v>
      </c>
      <c r="U20" s="3" t="s">
        <v>159</v>
      </c>
      <c r="V20" s="3">
        <v>30020</v>
      </c>
      <c r="W20" s="13" t="s">
        <v>362</v>
      </c>
      <c r="X20" s="9">
        <v>45336</v>
      </c>
      <c r="Y20" s="9">
        <f t="shared" si="1"/>
        <v>45702</v>
      </c>
      <c r="Z20" s="3" t="s">
        <v>181</v>
      </c>
      <c r="AA20" s="13" t="s">
        <v>422</v>
      </c>
      <c r="AB20" s="3" t="s">
        <v>194</v>
      </c>
      <c r="AC20" s="4">
        <v>45478</v>
      </c>
      <c r="AD20" s="3" t="s">
        <v>181</v>
      </c>
    </row>
    <row r="21" spans="1:30" s="3" customFormat="1" ht="30" customHeight="1" x14ac:dyDescent="0.25">
      <c r="A21" s="3">
        <v>2024</v>
      </c>
      <c r="B21" s="4">
        <v>45383</v>
      </c>
      <c r="C21" s="4">
        <v>45382</v>
      </c>
      <c r="D21" s="3" t="s">
        <v>171</v>
      </c>
      <c r="E21" s="2" t="s">
        <v>208</v>
      </c>
      <c r="F21" s="5" t="s">
        <v>275</v>
      </c>
      <c r="G21" s="5" t="s">
        <v>276</v>
      </c>
      <c r="H21" s="5" t="s">
        <v>277</v>
      </c>
      <c r="I21" s="3" t="s">
        <v>181</v>
      </c>
      <c r="J21" s="3" t="s">
        <v>81</v>
      </c>
      <c r="K21" s="8" t="s">
        <v>191</v>
      </c>
      <c r="L21" s="3">
        <v>46</v>
      </c>
      <c r="M21" s="3">
        <v>0</v>
      </c>
      <c r="N21" s="3" t="s">
        <v>102</v>
      </c>
      <c r="O21" s="3" t="s">
        <v>192</v>
      </c>
      <c r="P21" s="3">
        <v>1</v>
      </c>
      <c r="Q21" s="8" t="s">
        <v>193</v>
      </c>
      <c r="R21" s="3">
        <v>19</v>
      </c>
      <c r="S21" s="3" t="s">
        <v>193</v>
      </c>
      <c r="T21" s="3">
        <v>7</v>
      </c>
      <c r="U21" s="3" t="s">
        <v>159</v>
      </c>
      <c r="V21" s="3">
        <v>30020</v>
      </c>
      <c r="W21" s="13" t="s">
        <v>363</v>
      </c>
      <c r="X21" s="9">
        <v>45349</v>
      </c>
      <c r="Y21" s="9">
        <f>X21+366</f>
        <v>45715</v>
      </c>
      <c r="Z21" s="3" t="s">
        <v>181</v>
      </c>
      <c r="AA21" s="13" t="s">
        <v>423</v>
      </c>
      <c r="AB21" s="3" t="s">
        <v>194</v>
      </c>
      <c r="AC21" s="4">
        <v>45478</v>
      </c>
      <c r="AD21" s="3" t="s">
        <v>181</v>
      </c>
    </row>
    <row r="22" spans="1:30" s="3" customFormat="1" ht="30" customHeight="1" x14ac:dyDescent="0.25">
      <c r="A22" s="3">
        <v>2024</v>
      </c>
      <c r="B22" s="4">
        <v>45383</v>
      </c>
      <c r="C22" s="4">
        <v>45382</v>
      </c>
      <c r="D22" s="3" t="s">
        <v>171</v>
      </c>
      <c r="E22" s="2" t="s">
        <v>209</v>
      </c>
      <c r="F22" s="5" t="s">
        <v>278</v>
      </c>
      <c r="G22" s="5" t="s">
        <v>173</v>
      </c>
      <c r="H22" s="5" t="s">
        <v>279</v>
      </c>
      <c r="I22" s="3" t="s">
        <v>181</v>
      </c>
      <c r="J22" s="3" t="s">
        <v>81</v>
      </c>
      <c r="K22" s="8" t="s">
        <v>191</v>
      </c>
      <c r="L22" s="3">
        <v>46</v>
      </c>
      <c r="M22" s="3">
        <v>0</v>
      </c>
      <c r="N22" s="3" t="s">
        <v>102</v>
      </c>
      <c r="O22" s="3" t="s">
        <v>192</v>
      </c>
      <c r="P22" s="3">
        <v>1</v>
      </c>
      <c r="Q22" s="8" t="s">
        <v>193</v>
      </c>
      <c r="R22" s="3">
        <v>19</v>
      </c>
      <c r="S22" s="3" t="s">
        <v>193</v>
      </c>
      <c r="T22" s="3">
        <v>7</v>
      </c>
      <c r="U22" s="3" t="s">
        <v>159</v>
      </c>
      <c r="V22" s="3">
        <v>30020</v>
      </c>
      <c r="W22" s="13" t="s">
        <v>364</v>
      </c>
      <c r="X22" s="9">
        <v>45370</v>
      </c>
      <c r="Y22" s="9">
        <f>X22+365</f>
        <v>45735</v>
      </c>
      <c r="Z22" s="3" t="s">
        <v>181</v>
      </c>
      <c r="AA22" s="13" t="s">
        <v>424</v>
      </c>
      <c r="AB22" s="3" t="s">
        <v>194</v>
      </c>
      <c r="AC22" s="4">
        <v>45478</v>
      </c>
      <c r="AD22" s="3" t="s">
        <v>181</v>
      </c>
    </row>
    <row r="23" spans="1:30" s="3" customFormat="1" ht="30" customHeight="1" x14ac:dyDescent="0.25">
      <c r="A23" s="3">
        <v>2024</v>
      </c>
      <c r="B23" s="4">
        <v>45383</v>
      </c>
      <c r="C23" s="4">
        <v>45382</v>
      </c>
      <c r="D23" s="3" t="s">
        <v>171</v>
      </c>
      <c r="E23" s="2" t="s">
        <v>210</v>
      </c>
      <c r="F23" s="5" t="s">
        <v>280</v>
      </c>
      <c r="G23" s="5" t="s">
        <v>281</v>
      </c>
      <c r="H23" s="5" t="s">
        <v>282</v>
      </c>
      <c r="I23" s="3" t="s">
        <v>181</v>
      </c>
      <c r="J23" s="3" t="s">
        <v>81</v>
      </c>
      <c r="K23" s="8" t="s">
        <v>191</v>
      </c>
      <c r="L23" s="3">
        <v>46</v>
      </c>
      <c r="M23" s="3">
        <v>0</v>
      </c>
      <c r="N23" s="3" t="s">
        <v>102</v>
      </c>
      <c r="O23" s="3" t="s">
        <v>192</v>
      </c>
      <c r="P23" s="3">
        <v>1</v>
      </c>
      <c r="Q23" s="8" t="s">
        <v>193</v>
      </c>
      <c r="R23" s="3">
        <v>19</v>
      </c>
      <c r="S23" s="3" t="s">
        <v>193</v>
      </c>
      <c r="T23" s="3">
        <v>7</v>
      </c>
      <c r="U23" s="3" t="s">
        <v>159</v>
      </c>
      <c r="V23" s="3">
        <v>30020</v>
      </c>
      <c r="W23" s="13" t="s">
        <v>365</v>
      </c>
      <c r="X23" s="9">
        <v>45364</v>
      </c>
      <c r="Y23" s="9">
        <f t="shared" ref="Y23:Y39" si="2">X23+365</f>
        <v>45729</v>
      </c>
      <c r="Z23" s="3" t="s">
        <v>181</v>
      </c>
      <c r="AA23" s="13" t="s">
        <v>425</v>
      </c>
      <c r="AB23" s="3" t="s">
        <v>194</v>
      </c>
      <c r="AC23" s="4">
        <v>45478</v>
      </c>
      <c r="AD23" s="3" t="s">
        <v>181</v>
      </c>
    </row>
    <row r="24" spans="1:30" s="3" customFormat="1" ht="30" customHeight="1" x14ac:dyDescent="0.25">
      <c r="A24" s="3">
        <v>2024</v>
      </c>
      <c r="B24" s="4">
        <v>45383</v>
      </c>
      <c r="C24" s="4">
        <v>45382</v>
      </c>
      <c r="D24" s="3" t="s">
        <v>171</v>
      </c>
      <c r="E24" s="2" t="s">
        <v>211</v>
      </c>
      <c r="F24" s="5" t="s">
        <v>283</v>
      </c>
      <c r="G24" s="5" t="s">
        <v>284</v>
      </c>
      <c r="H24" s="5" t="s">
        <v>285</v>
      </c>
      <c r="I24" s="8" t="str">
        <f>F24</f>
        <v>MARTHA ELENA</v>
      </c>
      <c r="J24" s="3" t="s">
        <v>81</v>
      </c>
      <c r="K24" s="8" t="s">
        <v>191</v>
      </c>
      <c r="L24" s="3">
        <v>46</v>
      </c>
      <c r="M24" s="3">
        <v>0</v>
      </c>
      <c r="N24" s="3" t="s">
        <v>102</v>
      </c>
      <c r="O24" s="3" t="s">
        <v>192</v>
      </c>
      <c r="P24" s="3">
        <v>1</v>
      </c>
      <c r="Q24" s="8" t="s">
        <v>193</v>
      </c>
      <c r="R24" s="3">
        <v>19</v>
      </c>
      <c r="S24" s="3" t="s">
        <v>193</v>
      </c>
      <c r="T24" s="3">
        <v>7</v>
      </c>
      <c r="U24" s="3" t="s">
        <v>159</v>
      </c>
      <c r="V24" s="3">
        <v>30020</v>
      </c>
      <c r="W24" s="13" t="s">
        <v>366</v>
      </c>
      <c r="X24" s="9">
        <v>45371</v>
      </c>
      <c r="Y24" s="9">
        <f t="shared" si="2"/>
        <v>45736</v>
      </c>
      <c r="Z24" s="3" t="s">
        <v>181</v>
      </c>
      <c r="AA24" s="13" t="s">
        <v>426</v>
      </c>
      <c r="AB24" s="3" t="s">
        <v>194</v>
      </c>
      <c r="AC24" s="4">
        <v>45478</v>
      </c>
      <c r="AD24" s="3" t="s">
        <v>181</v>
      </c>
    </row>
    <row r="25" spans="1:30" s="3" customFormat="1" ht="30" customHeight="1" x14ac:dyDescent="0.25">
      <c r="A25" s="3">
        <v>2024</v>
      </c>
      <c r="B25" s="4">
        <v>45383</v>
      </c>
      <c r="C25" s="4">
        <v>45382</v>
      </c>
      <c r="D25" s="3" t="s">
        <v>171</v>
      </c>
      <c r="E25" s="2" t="s">
        <v>212</v>
      </c>
      <c r="F25" s="5" t="s">
        <v>286</v>
      </c>
      <c r="G25" s="5" t="s">
        <v>284</v>
      </c>
      <c r="H25" s="5" t="s">
        <v>287</v>
      </c>
      <c r="I25" s="3" t="s">
        <v>181</v>
      </c>
      <c r="J25" s="3" t="s">
        <v>81</v>
      </c>
      <c r="K25" s="8" t="s">
        <v>191</v>
      </c>
      <c r="L25" s="3">
        <v>46</v>
      </c>
      <c r="M25" s="3">
        <v>0</v>
      </c>
      <c r="N25" s="3" t="s">
        <v>102</v>
      </c>
      <c r="O25" s="3" t="s">
        <v>192</v>
      </c>
      <c r="P25" s="3">
        <v>1</v>
      </c>
      <c r="Q25" s="8" t="s">
        <v>193</v>
      </c>
      <c r="R25" s="3">
        <v>19</v>
      </c>
      <c r="S25" s="3" t="s">
        <v>193</v>
      </c>
      <c r="T25" s="3">
        <v>7</v>
      </c>
      <c r="U25" s="3" t="s">
        <v>159</v>
      </c>
      <c r="V25" s="3">
        <v>30020</v>
      </c>
      <c r="W25" s="13" t="s">
        <v>367</v>
      </c>
      <c r="X25" s="9">
        <v>45373</v>
      </c>
      <c r="Y25" s="9">
        <f t="shared" si="2"/>
        <v>45738</v>
      </c>
      <c r="Z25" s="3" t="s">
        <v>181</v>
      </c>
      <c r="AA25" s="13" t="s">
        <v>427</v>
      </c>
      <c r="AB25" s="3" t="s">
        <v>194</v>
      </c>
      <c r="AC25" s="4">
        <v>45478</v>
      </c>
      <c r="AD25" s="3" t="s">
        <v>181</v>
      </c>
    </row>
    <row r="26" spans="1:30" s="3" customFormat="1" ht="30" customHeight="1" x14ac:dyDescent="0.25">
      <c r="A26" s="3">
        <v>2024</v>
      </c>
      <c r="B26" s="4">
        <v>45383</v>
      </c>
      <c r="C26" s="4">
        <v>45382</v>
      </c>
      <c r="D26" s="3" t="s">
        <v>171</v>
      </c>
      <c r="E26" s="2" t="s">
        <v>213</v>
      </c>
      <c r="F26" s="5" t="s">
        <v>288</v>
      </c>
      <c r="G26" s="5" t="s">
        <v>180</v>
      </c>
      <c r="H26" s="5" t="s">
        <v>186</v>
      </c>
      <c r="I26" s="3" t="s">
        <v>181</v>
      </c>
      <c r="J26" s="3" t="s">
        <v>81</v>
      </c>
      <c r="K26" s="8" t="s">
        <v>191</v>
      </c>
      <c r="L26" s="3">
        <v>46</v>
      </c>
      <c r="M26" s="3">
        <v>0</v>
      </c>
      <c r="N26" s="3" t="s">
        <v>102</v>
      </c>
      <c r="O26" s="3" t="s">
        <v>192</v>
      </c>
      <c r="P26" s="3">
        <v>1</v>
      </c>
      <c r="Q26" s="8" t="s">
        <v>193</v>
      </c>
      <c r="R26" s="3">
        <v>19</v>
      </c>
      <c r="S26" s="3" t="s">
        <v>193</v>
      </c>
      <c r="T26" s="3">
        <v>7</v>
      </c>
      <c r="U26" s="3" t="s">
        <v>159</v>
      </c>
      <c r="V26" s="3">
        <v>30020</v>
      </c>
      <c r="W26" s="13" t="s">
        <v>368</v>
      </c>
      <c r="X26" s="9">
        <v>45376</v>
      </c>
      <c r="Y26" s="9">
        <f t="shared" si="2"/>
        <v>45741</v>
      </c>
      <c r="Z26" s="3" t="s">
        <v>181</v>
      </c>
      <c r="AA26" s="13" t="s">
        <v>428</v>
      </c>
      <c r="AB26" s="3" t="s">
        <v>194</v>
      </c>
      <c r="AC26" s="4">
        <v>45478</v>
      </c>
      <c r="AD26" s="3" t="s">
        <v>181</v>
      </c>
    </row>
    <row r="27" spans="1:30" s="3" customFormat="1" ht="30" customHeight="1" x14ac:dyDescent="0.25">
      <c r="A27" s="3">
        <v>2024</v>
      </c>
      <c r="B27" s="4">
        <v>45383</v>
      </c>
      <c r="C27" s="4">
        <v>45382</v>
      </c>
      <c r="D27" s="3" t="s">
        <v>171</v>
      </c>
      <c r="E27" s="2" t="s">
        <v>216</v>
      </c>
      <c r="F27" s="5" t="s">
        <v>291</v>
      </c>
      <c r="G27" s="5" t="s">
        <v>292</v>
      </c>
      <c r="H27" s="5" t="s">
        <v>293</v>
      </c>
      <c r="I27" s="3" t="s">
        <v>181</v>
      </c>
      <c r="J27" s="3" t="s">
        <v>81</v>
      </c>
      <c r="K27" s="8" t="s">
        <v>191</v>
      </c>
      <c r="L27" s="3">
        <v>46</v>
      </c>
      <c r="M27" s="3">
        <v>0</v>
      </c>
      <c r="N27" s="3" t="s">
        <v>102</v>
      </c>
      <c r="O27" s="3" t="s">
        <v>192</v>
      </c>
      <c r="P27" s="3">
        <v>1</v>
      </c>
      <c r="Q27" s="8" t="s">
        <v>193</v>
      </c>
      <c r="R27" s="3">
        <v>19</v>
      </c>
      <c r="S27" s="3" t="s">
        <v>193</v>
      </c>
      <c r="T27" s="3">
        <v>7</v>
      </c>
      <c r="U27" s="3" t="s">
        <v>159</v>
      </c>
      <c r="V27" s="3">
        <v>30020</v>
      </c>
      <c r="W27" s="13" t="s">
        <v>371</v>
      </c>
      <c r="X27" s="9">
        <v>45383</v>
      </c>
      <c r="Y27" s="9">
        <f t="shared" si="2"/>
        <v>45748</v>
      </c>
      <c r="Z27" s="3" t="s">
        <v>181</v>
      </c>
      <c r="AA27" s="13" t="s">
        <v>429</v>
      </c>
      <c r="AB27" s="3" t="s">
        <v>194</v>
      </c>
      <c r="AC27" s="4">
        <v>45478</v>
      </c>
      <c r="AD27" s="3" t="s">
        <v>181</v>
      </c>
    </row>
    <row r="28" spans="1:30" s="3" customFormat="1" ht="30" customHeight="1" x14ac:dyDescent="0.25">
      <c r="A28" s="3">
        <v>2024</v>
      </c>
      <c r="B28" s="4">
        <v>45383</v>
      </c>
      <c r="C28" s="4">
        <v>45382</v>
      </c>
      <c r="D28" s="3" t="s">
        <v>171</v>
      </c>
      <c r="E28" s="2" t="s">
        <v>217</v>
      </c>
      <c r="F28" s="5" t="s">
        <v>294</v>
      </c>
      <c r="G28" s="5" t="s">
        <v>295</v>
      </c>
      <c r="H28" s="5" t="s">
        <v>296</v>
      </c>
      <c r="I28" s="3" t="s">
        <v>181</v>
      </c>
      <c r="J28" s="3" t="s">
        <v>81</v>
      </c>
      <c r="K28" s="8" t="s">
        <v>191</v>
      </c>
      <c r="L28" s="3">
        <v>46</v>
      </c>
      <c r="M28" s="3">
        <v>0</v>
      </c>
      <c r="N28" s="3" t="s">
        <v>102</v>
      </c>
      <c r="O28" s="3" t="s">
        <v>192</v>
      </c>
      <c r="P28" s="3">
        <v>1</v>
      </c>
      <c r="Q28" s="8" t="s">
        <v>193</v>
      </c>
      <c r="R28" s="3">
        <v>19</v>
      </c>
      <c r="S28" s="3" t="s">
        <v>193</v>
      </c>
      <c r="T28" s="3">
        <v>7</v>
      </c>
      <c r="U28" s="3" t="s">
        <v>159</v>
      </c>
      <c r="V28" s="3">
        <v>30020</v>
      </c>
      <c r="W28" s="13" t="s">
        <v>372</v>
      </c>
      <c r="X28" s="9">
        <v>45397</v>
      </c>
      <c r="Y28" s="9">
        <f t="shared" si="2"/>
        <v>45762</v>
      </c>
      <c r="Z28" s="3" t="s">
        <v>181</v>
      </c>
      <c r="AA28" s="13" t="s">
        <v>430</v>
      </c>
      <c r="AB28" s="3" t="s">
        <v>194</v>
      </c>
      <c r="AC28" s="4">
        <v>45478</v>
      </c>
      <c r="AD28" s="3" t="s">
        <v>181</v>
      </c>
    </row>
    <row r="29" spans="1:30" s="3" customFormat="1" ht="30" customHeight="1" x14ac:dyDescent="0.25">
      <c r="A29" s="3">
        <v>2024</v>
      </c>
      <c r="B29" s="4">
        <v>45383</v>
      </c>
      <c r="C29" s="4">
        <v>45382</v>
      </c>
      <c r="D29" s="3" t="s">
        <v>171</v>
      </c>
      <c r="E29" s="2" t="s">
        <v>218</v>
      </c>
      <c r="F29" s="5" t="s">
        <v>297</v>
      </c>
      <c r="G29" s="5" t="s">
        <v>180</v>
      </c>
      <c r="H29" s="5" t="s">
        <v>298</v>
      </c>
      <c r="I29" s="3" t="s">
        <v>181</v>
      </c>
      <c r="J29" s="3" t="s">
        <v>81</v>
      </c>
      <c r="K29" s="8" t="s">
        <v>191</v>
      </c>
      <c r="L29" s="3">
        <v>46</v>
      </c>
      <c r="M29" s="3">
        <v>0</v>
      </c>
      <c r="N29" s="3" t="s">
        <v>102</v>
      </c>
      <c r="O29" s="3" t="s">
        <v>192</v>
      </c>
      <c r="P29" s="3">
        <v>1</v>
      </c>
      <c r="Q29" s="8" t="s">
        <v>193</v>
      </c>
      <c r="R29" s="3">
        <v>19</v>
      </c>
      <c r="S29" s="3" t="s">
        <v>193</v>
      </c>
      <c r="T29" s="3">
        <v>7</v>
      </c>
      <c r="U29" s="3" t="s">
        <v>159</v>
      </c>
      <c r="V29" s="3">
        <v>30020</v>
      </c>
      <c r="W29" s="13" t="s">
        <v>373</v>
      </c>
      <c r="X29" s="9">
        <v>45393</v>
      </c>
      <c r="Y29" s="9">
        <f>X29+730</f>
        <v>46123</v>
      </c>
      <c r="Z29" s="3" t="s">
        <v>181</v>
      </c>
      <c r="AA29" s="13" t="s">
        <v>431</v>
      </c>
      <c r="AB29" s="3" t="s">
        <v>194</v>
      </c>
      <c r="AC29" s="4">
        <v>45478</v>
      </c>
      <c r="AD29" s="3" t="s">
        <v>181</v>
      </c>
    </row>
    <row r="30" spans="1:30" s="3" customFormat="1" ht="30" customHeight="1" x14ac:dyDescent="0.25">
      <c r="A30" s="3">
        <v>2024</v>
      </c>
      <c r="B30" s="4">
        <v>45383</v>
      </c>
      <c r="C30" s="4">
        <v>45382</v>
      </c>
      <c r="D30" s="3" t="s">
        <v>171</v>
      </c>
      <c r="E30" s="2" t="s">
        <v>214</v>
      </c>
      <c r="F30" s="5" t="s">
        <v>289</v>
      </c>
      <c r="G30" s="5" t="s">
        <v>178</v>
      </c>
      <c r="H30" s="5" t="s">
        <v>182</v>
      </c>
      <c r="I30" s="3" t="s">
        <v>181</v>
      </c>
      <c r="J30" s="3" t="s">
        <v>81</v>
      </c>
      <c r="K30" s="8" t="s">
        <v>191</v>
      </c>
      <c r="L30" s="3">
        <v>46</v>
      </c>
      <c r="M30" s="3">
        <v>0</v>
      </c>
      <c r="N30" s="3" t="s">
        <v>102</v>
      </c>
      <c r="O30" s="3" t="s">
        <v>192</v>
      </c>
      <c r="P30" s="3">
        <v>1</v>
      </c>
      <c r="Q30" s="8" t="s">
        <v>193</v>
      </c>
      <c r="R30" s="3">
        <v>19</v>
      </c>
      <c r="S30" s="3" t="s">
        <v>193</v>
      </c>
      <c r="T30" s="3">
        <v>7</v>
      </c>
      <c r="U30" s="3" t="s">
        <v>159</v>
      </c>
      <c r="V30" s="3">
        <v>30020</v>
      </c>
      <c r="W30" s="13" t="s">
        <v>369</v>
      </c>
      <c r="X30" s="9">
        <v>45387</v>
      </c>
      <c r="Y30" s="9">
        <f>X30+365</f>
        <v>45752</v>
      </c>
      <c r="Z30" s="3" t="s">
        <v>181</v>
      </c>
      <c r="AA30" s="13" t="s">
        <v>432</v>
      </c>
      <c r="AB30" s="3" t="s">
        <v>194</v>
      </c>
      <c r="AC30" s="4">
        <v>45478</v>
      </c>
      <c r="AD30" s="3" t="s">
        <v>181</v>
      </c>
    </row>
    <row r="31" spans="1:30" s="3" customFormat="1" ht="30" customHeight="1" x14ac:dyDescent="0.25">
      <c r="A31" s="3">
        <v>2024</v>
      </c>
      <c r="B31" s="4">
        <v>45383</v>
      </c>
      <c r="C31" s="4">
        <v>45382</v>
      </c>
      <c r="D31" s="3" t="s">
        <v>171</v>
      </c>
      <c r="E31" s="2" t="s">
        <v>219</v>
      </c>
      <c r="F31" s="5" t="s">
        <v>299</v>
      </c>
      <c r="G31" s="5" t="s">
        <v>295</v>
      </c>
      <c r="H31" s="5" t="s">
        <v>177</v>
      </c>
      <c r="I31" s="3" t="s">
        <v>181</v>
      </c>
      <c r="J31" s="3" t="s">
        <v>81</v>
      </c>
      <c r="K31" s="8" t="s">
        <v>191</v>
      </c>
      <c r="L31" s="3">
        <v>46</v>
      </c>
      <c r="M31" s="3">
        <v>0</v>
      </c>
      <c r="N31" s="3" t="s">
        <v>102</v>
      </c>
      <c r="O31" s="3" t="s">
        <v>192</v>
      </c>
      <c r="P31" s="3">
        <v>1</v>
      </c>
      <c r="Q31" s="8" t="s">
        <v>193</v>
      </c>
      <c r="R31" s="3">
        <v>19</v>
      </c>
      <c r="S31" s="3" t="s">
        <v>193</v>
      </c>
      <c r="T31" s="3">
        <v>7</v>
      </c>
      <c r="U31" s="3" t="s">
        <v>159</v>
      </c>
      <c r="V31" s="3">
        <v>30020</v>
      </c>
      <c r="W31" s="13" t="s">
        <v>374</v>
      </c>
      <c r="X31" s="9">
        <v>45387</v>
      </c>
      <c r="Y31" s="9">
        <f t="shared" ref="Y31" si="3">X31+365</f>
        <v>45752</v>
      </c>
      <c r="Z31" s="3" t="s">
        <v>181</v>
      </c>
      <c r="AA31" s="13" t="s">
        <v>433</v>
      </c>
      <c r="AB31" s="3" t="s">
        <v>194</v>
      </c>
      <c r="AC31" s="4">
        <v>45478</v>
      </c>
      <c r="AD31" s="3" t="s">
        <v>181</v>
      </c>
    </row>
    <row r="32" spans="1:30" s="3" customFormat="1" ht="30" customHeight="1" x14ac:dyDescent="0.25">
      <c r="A32" s="3">
        <v>2024</v>
      </c>
      <c r="B32" s="4">
        <v>45383</v>
      </c>
      <c r="C32" s="4">
        <v>45382</v>
      </c>
      <c r="D32" s="3" t="s">
        <v>171</v>
      </c>
      <c r="E32" s="2" t="s">
        <v>215</v>
      </c>
      <c r="F32" s="5" t="s">
        <v>290</v>
      </c>
      <c r="G32" s="5" t="s">
        <v>281</v>
      </c>
      <c r="H32" s="5" t="s">
        <v>281</v>
      </c>
      <c r="I32" s="3" t="s">
        <v>181</v>
      </c>
      <c r="J32" s="3" t="s">
        <v>81</v>
      </c>
      <c r="K32" s="8" t="s">
        <v>191</v>
      </c>
      <c r="L32" s="3">
        <v>46</v>
      </c>
      <c r="M32" s="3">
        <v>0</v>
      </c>
      <c r="N32" s="3" t="s">
        <v>102</v>
      </c>
      <c r="O32" s="3" t="s">
        <v>192</v>
      </c>
      <c r="P32" s="3">
        <v>1</v>
      </c>
      <c r="Q32" s="8" t="s">
        <v>193</v>
      </c>
      <c r="R32" s="3">
        <v>19</v>
      </c>
      <c r="S32" s="3" t="s">
        <v>193</v>
      </c>
      <c r="T32" s="3">
        <v>7</v>
      </c>
      <c r="U32" s="3" t="s">
        <v>159</v>
      </c>
      <c r="V32" s="3">
        <v>30020</v>
      </c>
      <c r="W32" s="13" t="s">
        <v>370</v>
      </c>
      <c r="X32" s="9">
        <v>45387</v>
      </c>
      <c r="Y32" s="9">
        <f>X32+365</f>
        <v>45752</v>
      </c>
      <c r="Z32" s="3" t="s">
        <v>181</v>
      </c>
      <c r="AA32" s="13" t="s">
        <v>434</v>
      </c>
      <c r="AB32" s="3" t="s">
        <v>194</v>
      </c>
      <c r="AC32" s="4">
        <v>45478</v>
      </c>
      <c r="AD32" s="3" t="s">
        <v>181</v>
      </c>
    </row>
    <row r="33" spans="1:30" s="3" customFormat="1" ht="30" customHeight="1" x14ac:dyDescent="0.25">
      <c r="A33" s="3">
        <v>2024</v>
      </c>
      <c r="B33" s="4">
        <v>45383</v>
      </c>
      <c r="C33" s="4">
        <v>45382</v>
      </c>
      <c r="D33" s="3" t="s">
        <v>171</v>
      </c>
      <c r="E33" s="2" t="s">
        <v>220</v>
      </c>
      <c r="F33" s="5" t="s">
        <v>172</v>
      </c>
      <c r="G33" s="5" t="s">
        <v>173</v>
      </c>
      <c r="H33" s="5" t="s">
        <v>174</v>
      </c>
      <c r="I33" s="3" t="s">
        <v>181</v>
      </c>
      <c r="J33" s="3" t="s">
        <v>81</v>
      </c>
      <c r="K33" s="8" t="s">
        <v>191</v>
      </c>
      <c r="L33" s="3">
        <v>46</v>
      </c>
      <c r="M33" s="3">
        <v>0</v>
      </c>
      <c r="N33" s="3" t="s">
        <v>102</v>
      </c>
      <c r="O33" s="3" t="s">
        <v>192</v>
      </c>
      <c r="P33" s="3">
        <v>1</v>
      </c>
      <c r="Q33" s="8" t="s">
        <v>193</v>
      </c>
      <c r="R33" s="3">
        <v>19</v>
      </c>
      <c r="S33" s="3" t="s">
        <v>193</v>
      </c>
      <c r="T33" s="3">
        <v>7</v>
      </c>
      <c r="U33" s="3" t="s">
        <v>159</v>
      </c>
      <c r="V33" s="3">
        <v>30020</v>
      </c>
      <c r="W33" s="13" t="s">
        <v>375</v>
      </c>
      <c r="X33" s="9">
        <v>45387</v>
      </c>
      <c r="Y33" s="9">
        <f>X33+242</f>
        <v>45629</v>
      </c>
      <c r="Z33" s="3" t="s">
        <v>181</v>
      </c>
      <c r="AA33" s="13" t="s">
        <v>435</v>
      </c>
      <c r="AB33" s="3" t="s">
        <v>194</v>
      </c>
      <c r="AC33" s="4">
        <v>45478</v>
      </c>
      <c r="AD33" s="3" t="s">
        <v>181</v>
      </c>
    </row>
    <row r="34" spans="1:30" s="3" customFormat="1" ht="30" customHeight="1" x14ac:dyDescent="0.25">
      <c r="A34" s="3">
        <v>2024</v>
      </c>
      <c r="B34" s="4">
        <v>45383</v>
      </c>
      <c r="C34" s="4">
        <v>45382</v>
      </c>
      <c r="D34" s="3" t="s">
        <v>171</v>
      </c>
      <c r="E34" s="2" t="s">
        <v>221</v>
      </c>
      <c r="F34" s="5" t="s">
        <v>300</v>
      </c>
      <c r="G34" s="5" t="s">
        <v>176</v>
      </c>
      <c r="H34" s="5" t="s">
        <v>177</v>
      </c>
      <c r="I34" s="8" t="str">
        <f>F34</f>
        <v>JERMAN</v>
      </c>
      <c r="J34" s="3" t="s">
        <v>81</v>
      </c>
      <c r="K34" s="8" t="s">
        <v>191</v>
      </c>
      <c r="L34" s="3">
        <v>46</v>
      </c>
      <c r="M34" s="3">
        <v>0</v>
      </c>
      <c r="N34" s="3" t="s">
        <v>102</v>
      </c>
      <c r="O34" s="3" t="s">
        <v>192</v>
      </c>
      <c r="P34" s="3">
        <v>1</v>
      </c>
      <c r="Q34" s="8" t="s">
        <v>193</v>
      </c>
      <c r="R34" s="3">
        <v>19</v>
      </c>
      <c r="S34" s="3" t="s">
        <v>193</v>
      </c>
      <c r="T34" s="3">
        <v>7</v>
      </c>
      <c r="U34" s="3" t="s">
        <v>159</v>
      </c>
      <c r="V34" s="3">
        <v>30020</v>
      </c>
      <c r="W34" s="13" t="s">
        <v>376</v>
      </c>
      <c r="X34" s="9">
        <v>45387</v>
      </c>
      <c r="Y34" s="9">
        <f>X34+242</f>
        <v>45629</v>
      </c>
      <c r="Z34" s="3" t="s">
        <v>181</v>
      </c>
      <c r="AA34" s="13" t="s">
        <v>436</v>
      </c>
      <c r="AB34" s="3" t="s">
        <v>194</v>
      </c>
      <c r="AC34" s="4">
        <v>45478</v>
      </c>
      <c r="AD34" s="3" t="s">
        <v>181</v>
      </c>
    </row>
    <row r="35" spans="1:30" s="3" customFormat="1" ht="30" customHeight="1" x14ac:dyDescent="0.25">
      <c r="A35" s="3">
        <v>2024</v>
      </c>
      <c r="B35" s="4">
        <v>45383</v>
      </c>
      <c r="C35" s="4">
        <v>45382</v>
      </c>
      <c r="D35" s="3" t="s">
        <v>171</v>
      </c>
      <c r="E35" s="2" t="s">
        <v>222</v>
      </c>
      <c r="F35" s="5" t="s">
        <v>301</v>
      </c>
      <c r="G35" s="5" t="s">
        <v>181</v>
      </c>
      <c r="H35" s="5" t="s">
        <v>181</v>
      </c>
      <c r="I35" s="3" t="s">
        <v>181</v>
      </c>
      <c r="J35" s="3" t="s">
        <v>81</v>
      </c>
      <c r="K35" s="8" t="s">
        <v>191</v>
      </c>
      <c r="L35" s="3">
        <v>46</v>
      </c>
      <c r="M35" s="3">
        <v>0</v>
      </c>
      <c r="N35" s="3" t="s">
        <v>102</v>
      </c>
      <c r="O35" s="3" t="s">
        <v>192</v>
      </c>
      <c r="P35" s="3">
        <v>1</v>
      </c>
      <c r="Q35" s="8" t="s">
        <v>193</v>
      </c>
      <c r="R35" s="3">
        <v>19</v>
      </c>
      <c r="S35" s="3" t="s">
        <v>193</v>
      </c>
      <c r="T35" s="3">
        <v>7</v>
      </c>
      <c r="U35" s="3" t="s">
        <v>159</v>
      </c>
      <c r="V35" s="3">
        <v>30020</v>
      </c>
      <c r="W35" s="13" t="s">
        <v>377</v>
      </c>
      <c r="X35" s="9">
        <v>45385</v>
      </c>
      <c r="Y35" s="9">
        <f t="shared" si="2"/>
        <v>45750</v>
      </c>
      <c r="Z35" s="3" t="s">
        <v>181</v>
      </c>
      <c r="AA35" s="13" t="s">
        <v>437</v>
      </c>
      <c r="AB35" s="3" t="s">
        <v>194</v>
      </c>
      <c r="AC35" s="4">
        <v>45478</v>
      </c>
      <c r="AD35" s="3" t="s">
        <v>181</v>
      </c>
    </row>
    <row r="36" spans="1:30" s="3" customFormat="1" ht="30" customHeight="1" x14ac:dyDescent="0.25">
      <c r="A36" s="3">
        <v>2024</v>
      </c>
      <c r="B36" s="4">
        <v>45383</v>
      </c>
      <c r="C36" s="4">
        <v>45382</v>
      </c>
      <c r="D36" s="3" t="s">
        <v>171</v>
      </c>
      <c r="E36" s="2" t="s">
        <v>223</v>
      </c>
      <c r="F36" s="5" t="s">
        <v>302</v>
      </c>
      <c r="G36" s="5" t="s">
        <v>303</v>
      </c>
      <c r="H36" s="5" t="s">
        <v>295</v>
      </c>
      <c r="I36" s="3" t="s">
        <v>181</v>
      </c>
      <c r="J36" s="3" t="s">
        <v>81</v>
      </c>
      <c r="K36" s="8" t="s">
        <v>191</v>
      </c>
      <c r="L36" s="3">
        <v>46</v>
      </c>
      <c r="M36" s="3">
        <v>0</v>
      </c>
      <c r="N36" s="3" t="s">
        <v>102</v>
      </c>
      <c r="O36" s="3" t="s">
        <v>192</v>
      </c>
      <c r="P36" s="3">
        <v>1</v>
      </c>
      <c r="Q36" s="8" t="s">
        <v>193</v>
      </c>
      <c r="R36" s="3">
        <v>19</v>
      </c>
      <c r="S36" s="3" t="s">
        <v>193</v>
      </c>
      <c r="T36" s="3">
        <v>7</v>
      </c>
      <c r="U36" s="3" t="s">
        <v>159</v>
      </c>
      <c r="V36" s="3">
        <v>30020</v>
      </c>
      <c r="W36" s="13" t="s">
        <v>378</v>
      </c>
      <c r="X36" s="9">
        <v>45370</v>
      </c>
      <c r="Y36" s="9">
        <f t="shared" si="2"/>
        <v>45735</v>
      </c>
      <c r="Z36" s="3" t="s">
        <v>181</v>
      </c>
      <c r="AA36" s="13" t="s">
        <v>438</v>
      </c>
      <c r="AB36" s="3" t="s">
        <v>194</v>
      </c>
      <c r="AC36" s="4">
        <v>45478</v>
      </c>
      <c r="AD36" s="3" t="s">
        <v>181</v>
      </c>
    </row>
    <row r="37" spans="1:30" s="3" customFormat="1" ht="30" customHeight="1" x14ac:dyDescent="0.25">
      <c r="A37" s="3">
        <v>2024</v>
      </c>
      <c r="B37" s="4">
        <v>45383</v>
      </c>
      <c r="C37" s="4">
        <v>45382</v>
      </c>
      <c r="D37" s="3" t="s">
        <v>171</v>
      </c>
      <c r="E37" s="2" t="s">
        <v>224</v>
      </c>
      <c r="F37" s="5" t="s">
        <v>274</v>
      </c>
      <c r="G37" s="5" t="s">
        <v>181</v>
      </c>
      <c r="H37" s="5" t="s">
        <v>181</v>
      </c>
      <c r="I37" s="3" t="s">
        <v>181</v>
      </c>
      <c r="J37" s="3" t="s">
        <v>81</v>
      </c>
      <c r="K37" s="8" t="s">
        <v>191</v>
      </c>
      <c r="L37" s="3">
        <v>46</v>
      </c>
      <c r="M37" s="3">
        <v>0</v>
      </c>
      <c r="N37" s="3" t="s">
        <v>102</v>
      </c>
      <c r="O37" s="3" t="s">
        <v>192</v>
      </c>
      <c r="P37" s="3">
        <v>1</v>
      </c>
      <c r="Q37" s="8" t="s">
        <v>193</v>
      </c>
      <c r="R37" s="3">
        <v>19</v>
      </c>
      <c r="S37" s="3" t="s">
        <v>193</v>
      </c>
      <c r="T37" s="3">
        <v>7</v>
      </c>
      <c r="U37" s="3" t="s">
        <v>159</v>
      </c>
      <c r="V37" s="3">
        <v>30020</v>
      </c>
      <c r="W37" s="13" t="s">
        <v>379</v>
      </c>
      <c r="X37" s="9">
        <v>45376</v>
      </c>
      <c r="Y37" s="9">
        <f>X37+365</f>
        <v>45741</v>
      </c>
      <c r="Z37" s="3" t="s">
        <v>181</v>
      </c>
      <c r="AA37" s="13" t="s">
        <v>422</v>
      </c>
      <c r="AB37" s="3" t="s">
        <v>194</v>
      </c>
      <c r="AC37" s="4">
        <v>45478</v>
      </c>
      <c r="AD37" s="3" t="s">
        <v>181</v>
      </c>
    </row>
    <row r="38" spans="1:30" s="3" customFormat="1" ht="30" customHeight="1" x14ac:dyDescent="0.25">
      <c r="A38" s="3">
        <v>2024</v>
      </c>
      <c r="B38" s="4">
        <v>45383</v>
      </c>
      <c r="C38" s="4">
        <v>45382</v>
      </c>
      <c r="D38" s="3" t="s">
        <v>171</v>
      </c>
      <c r="E38" s="2" t="s">
        <v>225</v>
      </c>
      <c r="F38" s="5" t="s">
        <v>304</v>
      </c>
      <c r="G38" s="5" t="s">
        <v>181</v>
      </c>
      <c r="H38" s="5" t="s">
        <v>181</v>
      </c>
      <c r="I38" s="3" t="s">
        <v>181</v>
      </c>
      <c r="J38" s="3" t="s">
        <v>81</v>
      </c>
      <c r="K38" s="8" t="s">
        <v>191</v>
      </c>
      <c r="L38" s="3">
        <v>46</v>
      </c>
      <c r="M38" s="3">
        <v>0</v>
      </c>
      <c r="N38" s="3" t="s">
        <v>102</v>
      </c>
      <c r="O38" s="3" t="s">
        <v>192</v>
      </c>
      <c r="P38" s="3">
        <v>1</v>
      </c>
      <c r="Q38" s="8" t="s">
        <v>193</v>
      </c>
      <c r="R38" s="3">
        <v>19</v>
      </c>
      <c r="S38" s="3" t="s">
        <v>193</v>
      </c>
      <c r="T38" s="3">
        <v>7</v>
      </c>
      <c r="U38" s="3" t="s">
        <v>159</v>
      </c>
      <c r="V38" s="3">
        <v>30020</v>
      </c>
      <c r="W38" s="13" t="s">
        <v>380</v>
      </c>
      <c r="X38" s="9">
        <v>45376</v>
      </c>
      <c r="Y38" s="9">
        <f>X38+365</f>
        <v>45741</v>
      </c>
      <c r="Z38" s="3" t="s">
        <v>181</v>
      </c>
      <c r="AA38" s="13" t="s">
        <v>422</v>
      </c>
      <c r="AB38" s="3" t="s">
        <v>194</v>
      </c>
      <c r="AC38" s="4">
        <v>45478</v>
      </c>
      <c r="AD38" s="3" t="s">
        <v>181</v>
      </c>
    </row>
    <row r="39" spans="1:30" s="3" customFormat="1" ht="30" customHeight="1" x14ac:dyDescent="0.25">
      <c r="A39" s="3">
        <v>2024</v>
      </c>
      <c r="B39" s="4">
        <v>45383</v>
      </c>
      <c r="C39" s="4">
        <v>45382</v>
      </c>
      <c r="D39" s="3" t="s">
        <v>171</v>
      </c>
      <c r="E39" s="2" t="s">
        <v>226</v>
      </c>
      <c r="F39" s="5" t="s">
        <v>305</v>
      </c>
      <c r="G39" s="5" t="s">
        <v>281</v>
      </c>
      <c r="H39" s="5" t="s">
        <v>179</v>
      </c>
      <c r="I39" s="3" t="s">
        <v>181</v>
      </c>
      <c r="J39" s="3" t="s">
        <v>81</v>
      </c>
      <c r="K39" s="8" t="s">
        <v>191</v>
      </c>
      <c r="L39" s="3">
        <v>46</v>
      </c>
      <c r="M39" s="3">
        <v>0</v>
      </c>
      <c r="N39" s="3" t="s">
        <v>102</v>
      </c>
      <c r="O39" s="3" t="s">
        <v>192</v>
      </c>
      <c r="P39" s="3">
        <v>1</v>
      </c>
      <c r="Q39" s="8" t="s">
        <v>193</v>
      </c>
      <c r="R39" s="3">
        <v>19</v>
      </c>
      <c r="S39" s="3" t="s">
        <v>193</v>
      </c>
      <c r="T39" s="3">
        <v>7</v>
      </c>
      <c r="U39" s="3" t="s">
        <v>159</v>
      </c>
      <c r="V39" s="3">
        <v>30020</v>
      </c>
      <c r="W39" s="13" t="s">
        <v>381</v>
      </c>
      <c r="X39" s="9">
        <v>45383</v>
      </c>
      <c r="Y39" s="9">
        <f t="shared" si="2"/>
        <v>45748</v>
      </c>
      <c r="Z39" s="3" t="s">
        <v>181</v>
      </c>
      <c r="AA39" s="13" t="s">
        <v>439</v>
      </c>
      <c r="AB39" s="3" t="s">
        <v>194</v>
      </c>
      <c r="AC39" s="4">
        <v>45478</v>
      </c>
      <c r="AD39" s="3" t="s">
        <v>181</v>
      </c>
    </row>
    <row r="40" spans="1:30" s="3" customFormat="1" ht="30" customHeight="1" x14ac:dyDescent="0.25">
      <c r="A40" s="3">
        <v>2024</v>
      </c>
      <c r="B40" s="4">
        <v>45383</v>
      </c>
      <c r="C40" s="4">
        <v>45382</v>
      </c>
      <c r="D40" s="3" t="s">
        <v>171</v>
      </c>
      <c r="E40" s="2" t="s">
        <v>227</v>
      </c>
      <c r="F40" s="5" t="s">
        <v>306</v>
      </c>
      <c r="G40" s="5" t="s">
        <v>307</v>
      </c>
      <c r="H40" s="5" t="s">
        <v>308</v>
      </c>
      <c r="I40" s="3" t="s">
        <v>181</v>
      </c>
      <c r="J40" s="3" t="s">
        <v>81</v>
      </c>
      <c r="K40" s="8" t="s">
        <v>191</v>
      </c>
      <c r="L40" s="3">
        <v>46</v>
      </c>
      <c r="M40" s="3">
        <v>0</v>
      </c>
      <c r="N40" s="3" t="s">
        <v>102</v>
      </c>
      <c r="O40" s="3" t="s">
        <v>192</v>
      </c>
      <c r="P40" s="3">
        <v>1</v>
      </c>
      <c r="Q40" s="8" t="s">
        <v>193</v>
      </c>
      <c r="R40" s="3">
        <v>19</v>
      </c>
      <c r="S40" s="3" t="s">
        <v>193</v>
      </c>
      <c r="T40" s="3">
        <v>7</v>
      </c>
      <c r="U40" s="3" t="s">
        <v>159</v>
      </c>
      <c r="V40" s="3">
        <v>30020</v>
      </c>
      <c r="W40" s="13" t="s">
        <v>382</v>
      </c>
      <c r="X40" s="9">
        <v>45393</v>
      </c>
      <c r="Y40" s="9">
        <f>X40+365</f>
        <v>45758</v>
      </c>
      <c r="Z40" s="3" t="s">
        <v>181</v>
      </c>
      <c r="AA40" s="13" t="s">
        <v>440</v>
      </c>
      <c r="AB40" s="3" t="s">
        <v>194</v>
      </c>
      <c r="AC40" s="4">
        <v>45478</v>
      </c>
      <c r="AD40" s="3" t="s">
        <v>181</v>
      </c>
    </row>
    <row r="41" spans="1:30" s="3" customFormat="1" ht="30" customHeight="1" x14ac:dyDescent="0.25">
      <c r="A41" s="3">
        <v>2024</v>
      </c>
      <c r="B41" s="4">
        <v>45383</v>
      </c>
      <c r="C41" s="4">
        <v>45382</v>
      </c>
      <c r="D41" s="3" t="s">
        <v>171</v>
      </c>
      <c r="E41" s="2" t="s">
        <v>228</v>
      </c>
      <c r="F41" s="5" t="s">
        <v>175</v>
      </c>
      <c r="G41" s="5" t="s">
        <v>176</v>
      </c>
      <c r="H41" s="5" t="s">
        <v>177</v>
      </c>
      <c r="I41" s="3" t="s">
        <v>181</v>
      </c>
      <c r="J41" s="3" t="s">
        <v>81</v>
      </c>
      <c r="K41" s="8" t="s">
        <v>191</v>
      </c>
      <c r="L41" s="3">
        <v>46</v>
      </c>
      <c r="M41" s="3">
        <v>0</v>
      </c>
      <c r="N41" s="3" t="s">
        <v>102</v>
      </c>
      <c r="O41" s="3" t="s">
        <v>192</v>
      </c>
      <c r="P41" s="3">
        <v>1</v>
      </c>
      <c r="Q41" s="8" t="s">
        <v>193</v>
      </c>
      <c r="R41" s="3">
        <v>19</v>
      </c>
      <c r="S41" s="3" t="s">
        <v>193</v>
      </c>
      <c r="T41" s="3">
        <v>7</v>
      </c>
      <c r="U41" s="3" t="s">
        <v>159</v>
      </c>
      <c r="V41" s="3">
        <v>30020</v>
      </c>
      <c r="W41" s="13" t="s">
        <v>383</v>
      </c>
      <c r="X41" s="9">
        <v>45354</v>
      </c>
      <c r="Y41" s="9">
        <f t="shared" ref="Y41:Y42" si="4">X41+365</f>
        <v>45719</v>
      </c>
      <c r="Z41" s="3" t="s">
        <v>181</v>
      </c>
      <c r="AA41" s="13" t="s">
        <v>441</v>
      </c>
      <c r="AB41" s="3" t="s">
        <v>194</v>
      </c>
      <c r="AC41" s="4">
        <v>45478</v>
      </c>
      <c r="AD41" s="3" t="s">
        <v>181</v>
      </c>
    </row>
    <row r="42" spans="1:30" s="3" customFormat="1" ht="30" customHeight="1" x14ac:dyDescent="0.25">
      <c r="A42" s="3">
        <v>2024</v>
      </c>
      <c r="B42" s="4">
        <v>45383</v>
      </c>
      <c r="C42" s="4">
        <v>45382</v>
      </c>
      <c r="D42" s="3" t="s">
        <v>171</v>
      </c>
      <c r="E42" s="2" t="s">
        <v>229</v>
      </c>
      <c r="F42" s="5" t="s">
        <v>309</v>
      </c>
      <c r="G42" s="5" t="s">
        <v>185</v>
      </c>
      <c r="H42" s="5" t="s">
        <v>182</v>
      </c>
      <c r="I42" s="3" t="s">
        <v>181</v>
      </c>
      <c r="J42" s="3" t="s">
        <v>81</v>
      </c>
      <c r="K42" s="8" t="s">
        <v>191</v>
      </c>
      <c r="L42" s="3">
        <v>46</v>
      </c>
      <c r="M42" s="3">
        <v>0</v>
      </c>
      <c r="N42" s="3" t="s">
        <v>102</v>
      </c>
      <c r="O42" s="3" t="s">
        <v>192</v>
      </c>
      <c r="P42" s="3">
        <v>1</v>
      </c>
      <c r="Q42" s="8" t="s">
        <v>193</v>
      </c>
      <c r="R42" s="3">
        <v>19</v>
      </c>
      <c r="S42" s="3" t="s">
        <v>193</v>
      </c>
      <c r="T42" s="3">
        <v>7</v>
      </c>
      <c r="U42" s="3" t="s">
        <v>159</v>
      </c>
      <c r="V42" s="3">
        <v>30020</v>
      </c>
      <c r="W42" s="13" t="s">
        <v>384</v>
      </c>
      <c r="X42" s="9">
        <v>45400</v>
      </c>
      <c r="Y42" s="9">
        <f t="shared" si="4"/>
        <v>45765</v>
      </c>
      <c r="Z42" s="3" t="s">
        <v>181</v>
      </c>
      <c r="AA42" s="13" t="s">
        <v>442</v>
      </c>
      <c r="AB42" s="3" t="s">
        <v>194</v>
      </c>
      <c r="AC42" s="4">
        <v>45478</v>
      </c>
      <c r="AD42" s="3" t="s">
        <v>181</v>
      </c>
    </row>
    <row r="43" spans="1:30" s="3" customFormat="1" ht="30" customHeight="1" x14ac:dyDescent="0.25">
      <c r="A43" s="3">
        <v>2024</v>
      </c>
      <c r="B43" s="4">
        <v>45383</v>
      </c>
      <c r="C43" s="4">
        <v>45382</v>
      </c>
      <c r="D43" s="3" t="s">
        <v>171</v>
      </c>
      <c r="E43" s="2" t="s">
        <v>230</v>
      </c>
      <c r="F43" s="5" t="s">
        <v>310</v>
      </c>
      <c r="G43" s="5" t="s">
        <v>180</v>
      </c>
      <c r="H43" s="5" t="s">
        <v>311</v>
      </c>
      <c r="I43" s="3" t="s">
        <v>181</v>
      </c>
      <c r="J43" s="3" t="s">
        <v>81</v>
      </c>
      <c r="K43" s="8" t="s">
        <v>191</v>
      </c>
      <c r="L43" s="3">
        <v>46</v>
      </c>
      <c r="M43" s="3">
        <v>0</v>
      </c>
      <c r="N43" s="3" t="s">
        <v>102</v>
      </c>
      <c r="O43" s="3" t="s">
        <v>192</v>
      </c>
      <c r="P43" s="3">
        <v>1</v>
      </c>
      <c r="Q43" s="8" t="s">
        <v>193</v>
      </c>
      <c r="R43" s="3">
        <v>19</v>
      </c>
      <c r="S43" s="3" t="s">
        <v>193</v>
      </c>
      <c r="T43" s="3">
        <v>7</v>
      </c>
      <c r="U43" s="3" t="s">
        <v>159</v>
      </c>
      <c r="V43" s="3">
        <v>30020</v>
      </c>
      <c r="W43" s="13" t="s">
        <v>385</v>
      </c>
      <c r="X43" s="9">
        <v>45407</v>
      </c>
      <c r="Y43" s="9">
        <f>X43+365</f>
        <v>45772</v>
      </c>
      <c r="Z43" s="3" t="s">
        <v>181</v>
      </c>
      <c r="AA43" s="13" t="s">
        <v>443</v>
      </c>
      <c r="AB43" s="3" t="s">
        <v>194</v>
      </c>
      <c r="AC43" s="4">
        <v>45478</v>
      </c>
      <c r="AD43" s="3" t="s">
        <v>181</v>
      </c>
    </row>
    <row r="44" spans="1:30" s="3" customFormat="1" ht="30" customHeight="1" x14ac:dyDescent="0.25">
      <c r="A44" s="3">
        <v>2024</v>
      </c>
      <c r="B44" s="4">
        <v>45383</v>
      </c>
      <c r="C44" s="4">
        <v>45382</v>
      </c>
      <c r="D44" s="3" t="s">
        <v>171</v>
      </c>
      <c r="E44" s="2" t="s">
        <v>231</v>
      </c>
      <c r="F44" s="5" t="s">
        <v>312</v>
      </c>
      <c r="G44" s="5" t="s">
        <v>190</v>
      </c>
      <c r="H44" s="5" t="s">
        <v>179</v>
      </c>
      <c r="I44" s="3" t="s">
        <v>181</v>
      </c>
      <c r="J44" s="3" t="s">
        <v>81</v>
      </c>
      <c r="K44" s="8" t="s">
        <v>191</v>
      </c>
      <c r="L44" s="3">
        <v>46</v>
      </c>
      <c r="M44" s="3">
        <v>0</v>
      </c>
      <c r="N44" s="3" t="s">
        <v>102</v>
      </c>
      <c r="O44" s="3" t="s">
        <v>192</v>
      </c>
      <c r="P44" s="3">
        <v>1</v>
      </c>
      <c r="Q44" s="8" t="s">
        <v>193</v>
      </c>
      <c r="R44" s="3">
        <v>19</v>
      </c>
      <c r="S44" s="3" t="s">
        <v>193</v>
      </c>
      <c r="T44" s="3">
        <v>7</v>
      </c>
      <c r="U44" s="3" t="s">
        <v>159</v>
      </c>
      <c r="V44" s="3">
        <v>30020</v>
      </c>
      <c r="W44" s="13" t="s">
        <v>386</v>
      </c>
      <c r="X44" s="9">
        <v>45399</v>
      </c>
      <c r="Y44" s="9">
        <f>X44+730</f>
        <v>46129</v>
      </c>
      <c r="Z44" s="3" t="s">
        <v>181</v>
      </c>
      <c r="AA44" s="13" t="s">
        <v>444</v>
      </c>
      <c r="AB44" s="3" t="s">
        <v>194</v>
      </c>
      <c r="AC44" s="4">
        <v>45478</v>
      </c>
      <c r="AD44" s="3" t="s">
        <v>181</v>
      </c>
    </row>
    <row r="45" spans="1:30" s="3" customFormat="1" ht="30" customHeight="1" x14ac:dyDescent="0.25">
      <c r="A45" s="3">
        <v>2024</v>
      </c>
      <c r="B45" s="4">
        <v>45383</v>
      </c>
      <c r="C45" s="4">
        <v>45382</v>
      </c>
      <c r="D45" s="3" t="s">
        <v>171</v>
      </c>
      <c r="E45" s="2" t="s">
        <v>232</v>
      </c>
      <c r="F45" s="5" t="s">
        <v>313</v>
      </c>
      <c r="G45" s="5" t="s">
        <v>314</v>
      </c>
      <c r="H45" s="5" t="s">
        <v>315</v>
      </c>
      <c r="I45" s="3" t="s">
        <v>181</v>
      </c>
      <c r="J45" s="3" t="s">
        <v>81</v>
      </c>
      <c r="K45" s="8" t="s">
        <v>191</v>
      </c>
      <c r="L45" s="3">
        <v>46</v>
      </c>
      <c r="M45" s="3">
        <v>0</v>
      </c>
      <c r="N45" s="3" t="s">
        <v>102</v>
      </c>
      <c r="O45" s="3" t="s">
        <v>192</v>
      </c>
      <c r="P45" s="3">
        <v>1</v>
      </c>
      <c r="Q45" s="8" t="s">
        <v>193</v>
      </c>
      <c r="R45" s="3">
        <v>19</v>
      </c>
      <c r="S45" s="3" t="s">
        <v>193</v>
      </c>
      <c r="T45" s="3">
        <v>7</v>
      </c>
      <c r="U45" s="3" t="s">
        <v>159</v>
      </c>
      <c r="V45" s="3">
        <v>30020</v>
      </c>
      <c r="W45" s="13" t="s">
        <v>387</v>
      </c>
      <c r="X45" s="9">
        <v>45397</v>
      </c>
      <c r="Y45" s="9">
        <f t="shared" si="0"/>
        <v>45762</v>
      </c>
      <c r="Z45" s="3" t="s">
        <v>181</v>
      </c>
      <c r="AA45" s="13" t="s">
        <v>445</v>
      </c>
      <c r="AB45" s="3" t="s">
        <v>194</v>
      </c>
      <c r="AC45" s="4">
        <v>45478</v>
      </c>
      <c r="AD45" s="3" t="s">
        <v>181</v>
      </c>
    </row>
    <row r="46" spans="1:30" s="3" customFormat="1" ht="30" customHeight="1" x14ac:dyDescent="0.25">
      <c r="A46" s="3">
        <v>2024</v>
      </c>
      <c r="B46" s="4">
        <v>45383</v>
      </c>
      <c r="C46" s="4">
        <v>45382</v>
      </c>
      <c r="D46" s="3" t="s">
        <v>171</v>
      </c>
      <c r="E46" s="2" t="s">
        <v>233</v>
      </c>
      <c r="F46" s="5" t="s">
        <v>316</v>
      </c>
      <c r="G46" s="5" t="s">
        <v>173</v>
      </c>
      <c r="H46" s="5" t="s">
        <v>317</v>
      </c>
      <c r="I46" s="3" t="s">
        <v>181</v>
      </c>
      <c r="J46" s="3" t="s">
        <v>81</v>
      </c>
      <c r="K46" s="8" t="s">
        <v>191</v>
      </c>
      <c r="L46" s="3">
        <v>46</v>
      </c>
      <c r="M46" s="3">
        <v>0</v>
      </c>
      <c r="N46" s="3" t="s">
        <v>102</v>
      </c>
      <c r="O46" s="3" t="s">
        <v>192</v>
      </c>
      <c r="P46" s="3">
        <v>1</v>
      </c>
      <c r="Q46" s="8" t="s">
        <v>193</v>
      </c>
      <c r="R46" s="3">
        <v>19</v>
      </c>
      <c r="S46" s="3" t="s">
        <v>193</v>
      </c>
      <c r="T46" s="3">
        <v>7</v>
      </c>
      <c r="U46" s="3" t="s">
        <v>159</v>
      </c>
      <c r="V46" s="3">
        <v>30020</v>
      </c>
      <c r="W46" s="13" t="s">
        <v>388</v>
      </c>
      <c r="X46" s="9">
        <v>45404</v>
      </c>
      <c r="Y46" s="9">
        <f>X46+365</f>
        <v>45769</v>
      </c>
      <c r="Z46" s="3" t="s">
        <v>181</v>
      </c>
      <c r="AA46" s="13" t="s">
        <v>446</v>
      </c>
      <c r="AB46" s="3" t="s">
        <v>194</v>
      </c>
      <c r="AC46" s="4">
        <v>45478</v>
      </c>
      <c r="AD46" s="3" t="s">
        <v>181</v>
      </c>
    </row>
    <row r="47" spans="1:30" s="3" customFormat="1" ht="30" customHeight="1" x14ac:dyDescent="0.25">
      <c r="A47" s="3">
        <v>2024</v>
      </c>
      <c r="B47" s="4">
        <v>45383</v>
      </c>
      <c r="C47" s="4">
        <v>45382</v>
      </c>
      <c r="D47" s="3" t="s">
        <v>171</v>
      </c>
      <c r="E47" s="2" t="s">
        <v>234</v>
      </c>
      <c r="F47" s="5" t="s">
        <v>318</v>
      </c>
      <c r="G47" s="5" t="s">
        <v>319</v>
      </c>
      <c r="H47" s="5" t="s">
        <v>320</v>
      </c>
      <c r="I47" s="3" t="s">
        <v>181</v>
      </c>
      <c r="J47" s="3" t="s">
        <v>81</v>
      </c>
      <c r="K47" s="8" t="s">
        <v>191</v>
      </c>
      <c r="L47" s="3">
        <v>46</v>
      </c>
      <c r="M47" s="3">
        <v>0</v>
      </c>
      <c r="N47" s="3" t="s">
        <v>102</v>
      </c>
      <c r="O47" s="3" t="s">
        <v>192</v>
      </c>
      <c r="P47" s="3">
        <v>1</v>
      </c>
      <c r="Q47" s="8" t="s">
        <v>193</v>
      </c>
      <c r="R47" s="3">
        <v>19</v>
      </c>
      <c r="S47" s="3" t="s">
        <v>193</v>
      </c>
      <c r="T47" s="3">
        <v>7</v>
      </c>
      <c r="U47" s="3" t="s">
        <v>159</v>
      </c>
      <c r="V47" s="3">
        <v>30020</v>
      </c>
      <c r="W47" s="13" t="s">
        <v>389</v>
      </c>
      <c r="X47" s="9">
        <v>45404</v>
      </c>
      <c r="Y47" s="9">
        <f>X47+365</f>
        <v>45769</v>
      </c>
      <c r="Z47" s="3" t="s">
        <v>181</v>
      </c>
      <c r="AA47" s="13" t="s">
        <v>447</v>
      </c>
      <c r="AB47" s="3" t="s">
        <v>194</v>
      </c>
      <c r="AC47" s="4">
        <v>45478</v>
      </c>
      <c r="AD47" s="3" t="s">
        <v>181</v>
      </c>
    </row>
    <row r="48" spans="1:30" s="3" customFormat="1" ht="30" customHeight="1" x14ac:dyDescent="0.25">
      <c r="A48" s="3">
        <v>2024</v>
      </c>
      <c r="B48" s="4">
        <v>45383</v>
      </c>
      <c r="C48" s="4">
        <v>45382</v>
      </c>
      <c r="D48" s="3" t="s">
        <v>171</v>
      </c>
      <c r="E48" s="2" t="s">
        <v>235</v>
      </c>
      <c r="F48" s="5" t="s">
        <v>321</v>
      </c>
      <c r="G48" s="5" t="s">
        <v>322</v>
      </c>
      <c r="H48" s="5" t="s">
        <v>323</v>
      </c>
      <c r="I48" s="3" t="s">
        <v>181</v>
      </c>
      <c r="J48" s="3" t="s">
        <v>81</v>
      </c>
      <c r="K48" s="8" t="s">
        <v>191</v>
      </c>
      <c r="L48" s="3">
        <v>46</v>
      </c>
      <c r="M48" s="3">
        <v>0</v>
      </c>
      <c r="N48" s="3" t="s">
        <v>102</v>
      </c>
      <c r="O48" s="3" t="s">
        <v>192</v>
      </c>
      <c r="P48" s="3">
        <v>1</v>
      </c>
      <c r="Q48" s="8" t="s">
        <v>193</v>
      </c>
      <c r="R48" s="3">
        <v>19</v>
      </c>
      <c r="S48" s="3" t="s">
        <v>193</v>
      </c>
      <c r="T48" s="3">
        <v>7</v>
      </c>
      <c r="U48" s="3" t="s">
        <v>159</v>
      </c>
      <c r="V48" s="3">
        <v>30020</v>
      </c>
      <c r="W48" s="13" t="s">
        <v>390</v>
      </c>
      <c r="X48" s="9">
        <v>45408</v>
      </c>
      <c r="Y48" s="9">
        <f>X48+183</f>
        <v>45591</v>
      </c>
      <c r="Z48" s="3" t="s">
        <v>181</v>
      </c>
      <c r="AA48" s="13" t="s">
        <v>448</v>
      </c>
      <c r="AB48" s="3" t="s">
        <v>194</v>
      </c>
      <c r="AC48" s="4">
        <v>45478</v>
      </c>
      <c r="AD48" s="3" t="s">
        <v>181</v>
      </c>
    </row>
    <row r="49" spans="1:30" s="3" customFormat="1" ht="30" customHeight="1" x14ac:dyDescent="0.25">
      <c r="A49" s="3">
        <v>2024</v>
      </c>
      <c r="B49" s="4">
        <v>45383</v>
      </c>
      <c r="C49" s="4">
        <v>45382</v>
      </c>
      <c r="D49" s="3" t="s">
        <v>171</v>
      </c>
      <c r="E49" s="2" t="s">
        <v>236</v>
      </c>
      <c r="F49" s="5" t="s">
        <v>324</v>
      </c>
      <c r="G49" s="5" t="s">
        <v>277</v>
      </c>
      <c r="H49" s="5" t="s">
        <v>325</v>
      </c>
      <c r="I49" s="3" t="s">
        <v>181</v>
      </c>
      <c r="J49" s="3" t="s">
        <v>81</v>
      </c>
      <c r="K49" s="8" t="s">
        <v>191</v>
      </c>
      <c r="L49" s="3">
        <v>46</v>
      </c>
      <c r="M49" s="3">
        <v>0</v>
      </c>
      <c r="N49" s="3" t="s">
        <v>102</v>
      </c>
      <c r="O49" s="3" t="s">
        <v>192</v>
      </c>
      <c r="P49" s="3">
        <v>1</v>
      </c>
      <c r="Q49" s="8" t="s">
        <v>193</v>
      </c>
      <c r="R49" s="3">
        <v>19</v>
      </c>
      <c r="S49" s="3" t="s">
        <v>193</v>
      </c>
      <c r="T49" s="3">
        <v>7</v>
      </c>
      <c r="U49" s="3" t="s">
        <v>159</v>
      </c>
      <c r="V49" s="3">
        <v>30020</v>
      </c>
      <c r="W49" s="13" t="s">
        <v>391</v>
      </c>
      <c r="X49" s="9">
        <v>45406</v>
      </c>
      <c r="Y49" s="9">
        <f t="shared" ref="Y49" si="5">X49+365</f>
        <v>45771</v>
      </c>
      <c r="Z49" s="3" t="s">
        <v>181</v>
      </c>
      <c r="AA49" s="13" t="s">
        <v>449</v>
      </c>
      <c r="AB49" s="3" t="s">
        <v>194</v>
      </c>
      <c r="AC49" s="4">
        <v>45478</v>
      </c>
      <c r="AD49" s="3" t="s">
        <v>181</v>
      </c>
    </row>
    <row r="50" spans="1:30" s="3" customFormat="1" ht="30" customHeight="1" x14ac:dyDescent="0.25">
      <c r="A50" s="3">
        <v>2024</v>
      </c>
      <c r="B50" s="4">
        <v>45383</v>
      </c>
      <c r="C50" s="4">
        <v>45382</v>
      </c>
      <c r="D50" s="3" t="s">
        <v>171</v>
      </c>
      <c r="E50" s="2" t="s">
        <v>237</v>
      </c>
      <c r="F50" s="5" t="s">
        <v>187</v>
      </c>
      <c r="G50" s="5" t="s">
        <v>181</v>
      </c>
      <c r="H50" s="5" t="s">
        <v>181</v>
      </c>
      <c r="I50" s="3" t="s">
        <v>181</v>
      </c>
      <c r="J50" s="3" t="s">
        <v>81</v>
      </c>
      <c r="K50" s="8" t="s">
        <v>191</v>
      </c>
      <c r="L50" s="3">
        <v>46</v>
      </c>
      <c r="M50" s="3">
        <v>0</v>
      </c>
      <c r="N50" s="3" t="s">
        <v>102</v>
      </c>
      <c r="O50" s="3" t="s">
        <v>192</v>
      </c>
      <c r="P50" s="3">
        <v>1</v>
      </c>
      <c r="Q50" s="8" t="s">
        <v>193</v>
      </c>
      <c r="R50" s="3">
        <v>19</v>
      </c>
      <c r="S50" s="3" t="s">
        <v>193</v>
      </c>
      <c r="T50" s="3">
        <v>7</v>
      </c>
      <c r="U50" s="3" t="s">
        <v>159</v>
      </c>
      <c r="V50" s="3">
        <v>30020</v>
      </c>
      <c r="W50" s="13" t="s">
        <v>392</v>
      </c>
      <c r="X50" s="9">
        <v>45408</v>
      </c>
      <c r="Y50" s="9">
        <f>X50+363</f>
        <v>45771</v>
      </c>
      <c r="Z50" s="3" t="s">
        <v>181</v>
      </c>
      <c r="AA50" s="13" t="s">
        <v>450</v>
      </c>
      <c r="AB50" s="3" t="s">
        <v>194</v>
      </c>
      <c r="AC50" s="4">
        <v>45478</v>
      </c>
      <c r="AD50" s="3" t="s">
        <v>181</v>
      </c>
    </row>
    <row r="51" spans="1:30" s="3" customFormat="1" ht="30" customHeight="1" x14ac:dyDescent="0.25">
      <c r="A51" s="3">
        <v>2024</v>
      </c>
      <c r="B51" s="4">
        <v>45383</v>
      </c>
      <c r="C51" s="4">
        <v>45382</v>
      </c>
      <c r="D51" s="3" t="s">
        <v>171</v>
      </c>
      <c r="E51" s="2" t="s">
        <v>238</v>
      </c>
      <c r="F51" s="5" t="s">
        <v>326</v>
      </c>
      <c r="G51" s="5" t="s">
        <v>327</v>
      </c>
      <c r="H51" s="5" t="s">
        <v>328</v>
      </c>
      <c r="I51" s="3" t="s">
        <v>181</v>
      </c>
      <c r="J51" s="3" t="s">
        <v>81</v>
      </c>
      <c r="K51" s="8" t="s">
        <v>191</v>
      </c>
      <c r="L51" s="3">
        <v>46</v>
      </c>
      <c r="M51" s="3">
        <v>0</v>
      </c>
      <c r="N51" s="3" t="s">
        <v>102</v>
      </c>
      <c r="O51" s="3" t="s">
        <v>192</v>
      </c>
      <c r="P51" s="3">
        <v>1</v>
      </c>
      <c r="Q51" s="8" t="s">
        <v>193</v>
      </c>
      <c r="R51" s="3">
        <v>19</v>
      </c>
      <c r="S51" s="3" t="s">
        <v>193</v>
      </c>
      <c r="T51" s="3">
        <v>7</v>
      </c>
      <c r="U51" s="3" t="s">
        <v>159</v>
      </c>
      <c r="V51" s="3">
        <v>30020</v>
      </c>
      <c r="W51" s="13" t="s">
        <v>393</v>
      </c>
      <c r="X51" s="9">
        <v>45406</v>
      </c>
      <c r="Y51" s="9">
        <f>X51+365</f>
        <v>45771</v>
      </c>
      <c r="Z51" s="3" t="s">
        <v>181</v>
      </c>
      <c r="AA51" s="13" t="s">
        <v>451</v>
      </c>
      <c r="AB51" s="3" t="s">
        <v>194</v>
      </c>
      <c r="AC51" s="4">
        <v>45478</v>
      </c>
      <c r="AD51" s="3" t="s">
        <v>181</v>
      </c>
    </row>
    <row r="52" spans="1:30" s="3" customFormat="1" ht="30" customHeight="1" x14ac:dyDescent="0.25">
      <c r="A52" s="3">
        <v>2024</v>
      </c>
      <c r="B52" s="4">
        <v>45383</v>
      </c>
      <c r="C52" s="4">
        <v>45382</v>
      </c>
      <c r="D52" s="3" t="s">
        <v>171</v>
      </c>
      <c r="E52" s="2" t="s">
        <v>239</v>
      </c>
      <c r="F52" s="5" t="s">
        <v>329</v>
      </c>
      <c r="G52" s="5" t="s">
        <v>181</v>
      </c>
      <c r="H52" s="5" t="s">
        <v>181</v>
      </c>
      <c r="I52" s="3" t="s">
        <v>181</v>
      </c>
      <c r="J52" s="3" t="s">
        <v>81</v>
      </c>
      <c r="K52" s="8" t="s">
        <v>191</v>
      </c>
      <c r="L52" s="3">
        <v>46</v>
      </c>
      <c r="M52" s="3">
        <v>0</v>
      </c>
      <c r="N52" s="3" t="s">
        <v>102</v>
      </c>
      <c r="O52" s="3" t="s">
        <v>192</v>
      </c>
      <c r="P52" s="3">
        <v>1</v>
      </c>
      <c r="Q52" s="8" t="s">
        <v>193</v>
      </c>
      <c r="R52" s="3">
        <v>19</v>
      </c>
      <c r="S52" s="3" t="s">
        <v>193</v>
      </c>
      <c r="T52" s="3">
        <v>7</v>
      </c>
      <c r="U52" s="3" t="s">
        <v>159</v>
      </c>
      <c r="V52" s="3">
        <v>30020</v>
      </c>
      <c r="W52" s="13" t="s">
        <v>394</v>
      </c>
      <c r="X52" s="9">
        <v>45408</v>
      </c>
      <c r="Y52" s="9">
        <f>X52+548</f>
        <v>45956</v>
      </c>
      <c r="Z52" s="3" t="s">
        <v>181</v>
      </c>
      <c r="AA52" s="13" t="s">
        <v>452</v>
      </c>
      <c r="AB52" s="3" t="s">
        <v>194</v>
      </c>
      <c r="AC52" s="4">
        <v>45478</v>
      </c>
      <c r="AD52" s="3" t="s">
        <v>181</v>
      </c>
    </row>
    <row r="53" spans="1:30" s="3" customFormat="1" ht="30" customHeight="1" x14ac:dyDescent="0.25">
      <c r="A53" s="3">
        <v>2024</v>
      </c>
      <c r="B53" s="4">
        <v>45383</v>
      </c>
      <c r="C53" s="4">
        <v>45382</v>
      </c>
      <c r="D53" s="3" t="s">
        <v>171</v>
      </c>
      <c r="E53" s="2" t="s">
        <v>240</v>
      </c>
      <c r="F53" s="5" t="s">
        <v>330</v>
      </c>
      <c r="G53" s="5" t="s">
        <v>331</v>
      </c>
      <c r="H53" s="5" t="s">
        <v>332</v>
      </c>
      <c r="I53" s="3" t="s">
        <v>181</v>
      </c>
      <c r="J53" s="3" t="s">
        <v>81</v>
      </c>
      <c r="K53" s="8" t="s">
        <v>191</v>
      </c>
      <c r="L53" s="3">
        <v>46</v>
      </c>
      <c r="M53" s="3">
        <v>0</v>
      </c>
      <c r="N53" s="3" t="s">
        <v>102</v>
      </c>
      <c r="O53" s="3" t="s">
        <v>192</v>
      </c>
      <c r="P53" s="3">
        <v>1</v>
      </c>
      <c r="Q53" s="8" t="s">
        <v>193</v>
      </c>
      <c r="R53" s="3">
        <v>19</v>
      </c>
      <c r="S53" s="3" t="s">
        <v>193</v>
      </c>
      <c r="T53" s="3">
        <v>7</v>
      </c>
      <c r="U53" s="3" t="s">
        <v>159</v>
      </c>
      <c r="V53" s="3">
        <v>30020</v>
      </c>
      <c r="W53" s="13" t="s">
        <v>395</v>
      </c>
      <c r="X53" s="9">
        <v>45420</v>
      </c>
      <c r="Y53" s="9">
        <f t="shared" si="0"/>
        <v>45785</v>
      </c>
      <c r="Z53" s="3" t="s">
        <v>181</v>
      </c>
      <c r="AA53" s="13" t="s">
        <v>453</v>
      </c>
      <c r="AB53" s="3" t="s">
        <v>194</v>
      </c>
      <c r="AC53" s="4">
        <v>45478</v>
      </c>
      <c r="AD53" s="3" t="s">
        <v>181</v>
      </c>
    </row>
    <row r="54" spans="1:30" s="3" customFormat="1" ht="30" customHeight="1" x14ac:dyDescent="0.25">
      <c r="A54" s="3">
        <v>2024</v>
      </c>
      <c r="B54" s="4">
        <v>45383</v>
      </c>
      <c r="C54" s="4">
        <v>45382</v>
      </c>
      <c r="D54" s="3" t="s">
        <v>171</v>
      </c>
      <c r="E54" s="2" t="s">
        <v>241</v>
      </c>
      <c r="F54" s="5" t="s">
        <v>333</v>
      </c>
      <c r="G54" s="5" t="s">
        <v>334</v>
      </c>
      <c r="H54" s="5" t="s">
        <v>335</v>
      </c>
      <c r="I54" s="8" t="str">
        <f>F54</f>
        <v>GLORIA MARGARITA</v>
      </c>
      <c r="J54" s="3" t="s">
        <v>81</v>
      </c>
      <c r="K54" s="8" t="s">
        <v>191</v>
      </c>
      <c r="L54" s="3">
        <v>46</v>
      </c>
      <c r="M54" s="3">
        <v>0</v>
      </c>
      <c r="N54" s="3" t="s">
        <v>102</v>
      </c>
      <c r="O54" s="3" t="s">
        <v>192</v>
      </c>
      <c r="P54" s="3">
        <v>1</v>
      </c>
      <c r="Q54" s="8" t="s">
        <v>193</v>
      </c>
      <c r="R54" s="3">
        <v>19</v>
      </c>
      <c r="S54" s="3" t="s">
        <v>193</v>
      </c>
      <c r="T54" s="3">
        <v>7</v>
      </c>
      <c r="U54" s="3" t="s">
        <v>159</v>
      </c>
      <c r="V54" s="3">
        <v>30020</v>
      </c>
      <c r="W54" s="13" t="s">
        <v>396</v>
      </c>
      <c r="X54" s="9">
        <v>45427</v>
      </c>
      <c r="Y54" s="9">
        <f>X54+730</f>
        <v>46157</v>
      </c>
      <c r="Z54" s="3" t="s">
        <v>181</v>
      </c>
      <c r="AA54" s="13" t="s">
        <v>454</v>
      </c>
      <c r="AB54" s="3" t="s">
        <v>194</v>
      </c>
      <c r="AC54" s="4">
        <v>45478</v>
      </c>
      <c r="AD54" s="3" t="s">
        <v>181</v>
      </c>
    </row>
    <row r="55" spans="1:30" s="3" customFormat="1" ht="30" customHeight="1" x14ac:dyDescent="0.25">
      <c r="A55" s="3">
        <v>2024</v>
      </c>
      <c r="B55" s="4">
        <v>45383</v>
      </c>
      <c r="C55" s="4">
        <v>45382</v>
      </c>
      <c r="D55" s="3" t="s">
        <v>171</v>
      </c>
      <c r="E55" s="2" t="s">
        <v>242</v>
      </c>
      <c r="F55" s="5" t="s">
        <v>178</v>
      </c>
      <c r="G55" s="5" t="s">
        <v>336</v>
      </c>
      <c r="H55" s="5" t="s">
        <v>180</v>
      </c>
      <c r="I55" s="8" t="str">
        <f>F55</f>
        <v>ALFONZO</v>
      </c>
      <c r="J55" s="3" t="s">
        <v>81</v>
      </c>
      <c r="K55" s="8" t="s">
        <v>191</v>
      </c>
      <c r="L55" s="3">
        <v>46</v>
      </c>
      <c r="M55" s="3">
        <v>0</v>
      </c>
      <c r="N55" s="3" t="s">
        <v>102</v>
      </c>
      <c r="O55" s="3" t="s">
        <v>192</v>
      </c>
      <c r="P55" s="3">
        <v>1</v>
      </c>
      <c r="Q55" s="8" t="s">
        <v>193</v>
      </c>
      <c r="R55" s="3">
        <v>19</v>
      </c>
      <c r="S55" s="3" t="s">
        <v>193</v>
      </c>
      <c r="T55" s="3">
        <v>7</v>
      </c>
      <c r="U55" s="3" t="s">
        <v>159</v>
      </c>
      <c r="V55" s="3">
        <v>30020</v>
      </c>
      <c r="W55" s="13" t="s">
        <v>397</v>
      </c>
      <c r="X55" s="9">
        <v>45436</v>
      </c>
      <c r="Y55" s="9">
        <f t="shared" si="0"/>
        <v>45801</v>
      </c>
      <c r="Z55" s="3" t="s">
        <v>181</v>
      </c>
      <c r="AA55" s="13" t="s">
        <v>455</v>
      </c>
      <c r="AB55" s="3" t="s">
        <v>194</v>
      </c>
      <c r="AC55" s="4">
        <v>45478</v>
      </c>
      <c r="AD55" s="3" t="s">
        <v>181</v>
      </c>
    </row>
    <row r="56" spans="1:30" s="3" customFormat="1" ht="30" customHeight="1" x14ac:dyDescent="0.25">
      <c r="A56" s="3">
        <v>2024</v>
      </c>
      <c r="B56" s="4">
        <v>45383</v>
      </c>
      <c r="C56" s="4">
        <v>45382</v>
      </c>
      <c r="D56" s="3" t="s">
        <v>171</v>
      </c>
      <c r="E56" s="2" t="s">
        <v>243</v>
      </c>
      <c r="F56" s="5" t="s">
        <v>337</v>
      </c>
      <c r="G56" s="5" t="s">
        <v>183</v>
      </c>
      <c r="H56" s="5" t="s">
        <v>293</v>
      </c>
      <c r="I56" s="3" t="s">
        <v>181</v>
      </c>
      <c r="J56" s="3" t="s">
        <v>81</v>
      </c>
      <c r="K56" s="8" t="s">
        <v>191</v>
      </c>
      <c r="L56" s="3">
        <v>46</v>
      </c>
      <c r="M56" s="3">
        <v>0</v>
      </c>
      <c r="N56" s="3" t="s">
        <v>102</v>
      </c>
      <c r="O56" s="3" t="s">
        <v>192</v>
      </c>
      <c r="P56" s="3">
        <v>1</v>
      </c>
      <c r="Q56" s="8" t="s">
        <v>193</v>
      </c>
      <c r="R56" s="3">
        <v>19</v>
      </c>
      <c r="S56" s="3" t="s">
        <v>193</v>
      </c>
      <c r="T56" s="3">
        <v>7</v>
      </c>
      <c r="U56" s="3" t="s">
        <v>159</v>
      </c>
      <c r="V56" s="3">
        <v>30020</v>
      </c>
      <c r="W56" s="13" t="s">
        <v>398</v>
      </c>
      <c r="X56" s="9">
        <v>45427</v>
      </c>
      <c r="Y56" s="9">
        <f>X56+153</f>
        <v>45580</v>
      </c>
      <c r="Z56" s="3" t="s">
        <v>181</v>
      </c>
      <c r="AA56" s="13" t="s">
        <v>456</v>
      </c>
      <c r="AB56" s="3" t="s">
        <v>194</v>
      </c>
      <c r="AC56" s="4">
        <v>45478</v>
      </c>
      <c r="AD56" s="3" t="s">
        <v>181</v>
      </c>
    </row>
    <row r="57" spans="1:30" s="3" customFormat="1" ht="30" customHeight="1" x14ac:dyDescent="0.25">
      <c r="A57" s="3">
        <v>2024</v>
      </c>
      <c r="B57" s="4">
        <v>45383</v>
      </c>
      <c r="C57" s="4">
        <v>45382</v>
      </c>
      <c r="D57" s="3" t="s">
        <v>171</v>
      </c>
      <c r="E57" s="2" t="s">
        <v>244</v>
      </c>
      <c r="F57" s="5" t="s">
        <v>338</v>
      </c>
      <c r="G57" s="5" t="s">
        <v>184</v>
      </c>
      <c r="H57" s="5" t="s">
        <v>188</v>
      </c>
      <c r="I57" s="3" t="s">
        <v>181</v>
      </c>
      <c r="J57" s="3" t="s">
        <v>81</v>
      </c>
      <c r="K57" s="8" t="s">
        <v>191</v>
      </c>
      <c r="L57" s="3">
        <v>46</v>
      </c>
      <c r="M57" s="3">
        <v>0</v>
      </c>
      <c r="N57" s="3" t="s">
        <v>102</v>
      </c>
      <c r="O57" s="3" t="s">
        <v>192</v>
      </c>
      <c r="P57" s="3">
        <v>1</v>
      </c>
      <c r="Q57" s="8" t="s">
        <v>193</v>
      </c>
      <c r="R57" s="3">
        <v>19</v>
      </c>
      <c r="S57" s="3" t="s">
        <v>193</v>
      </c>
      <c r="T57" s="3">
        <v>7</v>
      </c>
      <c r="U57" s="3" t="s">
        <v>159</v>
      </c>
      <c r="V57" s="3">
        <v>30020</v>
      </c>
      <c r="W57" s="13" t="s">
        <v>399</v>
      </c>
      <c r="X57" s="9">
        <v>45439</v>
      </c>
      <c r="Y57" s="9">
        <f t="shared" ref="Y57:Y64" si="6">X57+365</f>
        <v>45804</v>
      </c>
      <c r="Z57" s="3" t="s">
        <v>181</v>
      </c>
      <c r="AA57" s="13" t="s">
        <v>457</v>
      </c>
      <c r="AB57" s="3" t="s">
        <v>194</v>
      </c>
      <c r="AC57" s="4">
        <v>45478</v>
      </c>
      <c r="AD57" s="3" t="s">
        <v>181</v>
      </c>
    </row>
    <row r="58" spans="1:30" s="3" customFormat="1" ht="30" customHeight="1" x14ac:dyDescent="0.25">
      <c r="A58" s="3">
        <v>2024</v>
      </c>
      <c r="B58" s="4">
        <v>45383</v>
      </c>
      <c r="C58" s="4">
        <v>45382</v>
      </c>
      <c r="D58" s="3" t="s">
        <v>171</v>
      </c>
      <c r="E58" s="2" t="s">
        <v>245</v>
      </c>
      <c r="F58" s="5" t="s">
        <v>258</v>
      </c>
      <c r="G58" s="5" t="s">
        <v>181</v>
      </c>
      <c r="H58" s="5" t="s">
        <v>181</v>
      </c>
      <c r="I58" s="3" t="s">
        <v>181</v>
      </c>
      <c r="J58" s="3" t="s">
        <v>81</v>
      </c>
      <c r="K58" s="8" t="s">
        <v>191</v>
      </c>
      <c r="L58" s="3">
        <v>46</v>
      </c>
      <c r="M58" s="3">
        <v>0</v>
      </c>
      <c r="N58" s="3" t="s">
        <v>102</v>
      </c>
      <c r="O58" s="3" t="s">
        <v>192</v>
      </c>
      <c r="P58" s="3">
        <v>1</v>
      </c>
      <c r="Q58" s="8" t="s">
        <v>193</v>
      </c>
      <c r="R58" s="3">
        <v>19</v>
      </c>
      <c r="S58" s="3" t="s">
        <v>193</v>
      </c>
      <c r="T58" s="3">
        <v>7</v>
      </c>
      <c r="U58" s="3" t="s">
        <v>159</v>
      </c>
      <c r="V58" s="3">
        <v>30020</v>
      </c>
      <c r="W58" s="13" t="s">
        <v>400</v>
      </c>
      <c r="X58" s="9">
        <v>45453</v>
      </c>
      <c r="Y58" s="9">
        <f t="shared" si="6"/>
        <v>45818</v>
      </c>
      <c r="Z58" s="3" t="s">
        <v>181</v>
      </c>
      <c r="AA58" s="13" t="s">
        <v>458</v>
      </c>
      <c r="AB58" s="3" t="s">
        <v>194</v>
      </c>
      <c r="AC58" s="4">
        <v>45478</v>
      </c>
      <c r="AD58" s="3" t="s">
        <v>181</v>
      </c>
    </row>
    <row r="59" spans="1:30" s="3" customFormat="1" ht="30" customHeight="1" x14ac:dyDescent="0.25">
      <c r="A59" s="3">
        <v>2024</v>
      </c>
      <c r="B59" s="4">
        <v>45383</v>
      </c>
      <c r="C59" s="4">
        <v>45382</v>
      </c>
      <c r="D59" s="3" t="s">
        <v>171</v>
      </c>
      <c r="E59" s="2" t="s">
        <v>246</v>
      </c>
      <c r="F59" s="5" t="s">
        <v>258</v>
      </c>
      <c r="G59" s="5" t="s">
        <v>181</v>
      </c>
      <c r="H59" s="5" t="s">
        <v>181</v>
      </c>
      <c r="I59" s="3" t="s">
        <v>181</v>
      </c>
      <c r="J59" s="3" t="s">
        <v>81</v>
      </c>
      <c r="K59" s="8" t="s">
        <v>191</v>
      </c>
      <c r="L59" s="3">
        <v>46</v>
      </c>
      <c r="M59" s="3">
        <v>0</v>
      </c>
      <c r="N59" s="3" t="s">
        <v>102</v>
      </c>
      <c r="O59" s="3" t="s">
        <v>192</v>
      </c>
      <c r="P59" s="3">
        <v>1</v>
      </c>
      <c r="Q59" s="8" t="s">
        <v>193</v>
      </c>
      <c r="R59" s="3">
        <v>19</v>
      </c>
      <c r="S59" s="3" t="s">
        <v>193</v>
      </c>
      <c r="T59" s="3">
        <v>7</v>
      </c>
      <c r="U59" s="3" t="s">
        <v>159</v>
      </c>
      <c r="V59" s="3">
        <v>30020</v>
      </c>
      <c r="W59" s="13" t="s">
        <v>401</v>
      </c>
      <c r="X59" s="9">
        <v>45447</v>
      </c>
      <c r="Y59" s="9">
        <f t="shared" si="6"/>
        <v>45812</v>
      </c>
      <c r="Z59" s="3" t="s">
        <v>181</v>
      </c>
      <c r="AA59" s="13" t="s">
        <v>459</v>
      </c>
      <c r="AB59" s="3" t="s">
        <v>194</v>
      </c>
      <c r="AC59" s="4">
        <v>45478</v>
      </c>
      <c r="AD59" s="3" t="s">
        <v>181</v>
      </c>
    </row>
    <row r="60" spans="1:30" s="3" customFormat="1" ht="30" customHeight="1" x14ac:dyDescent="0.25">
      <c r="A60" s="3">
        <v>2024</v>
      </c>
      <c r="B60" s="4">
        <v>45383</v>
      </c>
      <c r="C60" s="4">
        <v>45382</v>
      </c>
      <c r="D60" s="3" t="s">
        <v>171</v>
      </c>
      <c r="E60" s="2" t="s">
        <v>247</v>
      </c>
      <c r="F60" s="5" t="s">
        <v>258</v>
      </c>
      <c r="G60" s="5" t="s">
        <v>181</v>
      </c>
      <c r="H60" s="5" t="s">
        <v>181</v>
      </c>
      <c r="I60" s="8" t="str">
        <f>F60</f>
        <v>ARKON &amp; MBC DESARROLLO Y CONSTRUCCION S.A. DE C.V.</v>
      </c>
      <c r="J60" s="3" t="s">
        <v>81</v>
      </c>
      <c r="K60" s="8" t="s">
        <v>191</v>
      </c>
      <c r="L60" s="3">
        <v>46</v>
      </c>
      <c r="M60" s="3">
        <v>0</v>
      </c>
      <c r="N60" s="3" t="s">
        <v>102</v>
      </c>
      <c r="O60" s="3" t="s">
        <v>192</v>
      </c>
      <c r="P60" s="3">
        <v>1</v>
      </c>
      <c r="Q60" s="8" t="s">
        <v>193</v>
      </c>
      <c r="R60" s="3">
        <v>19</v>
      </c>
      <c r="S60" s="3" t="s">
        <v>193</v>
      </c>
      <c r="T60" s="3">
        <v>7</v>
      </c>
      <c r="U60" s="3" t="s">
        <v>159</v>
      </c>
      <c r="V60" s="3">
        <v>30020</v>
      </c>
      <c r="W60" s="13" t="s">
        <v>402</v>
      </c>
      <c r="X60" s="9">
        <v>45447</v>
      </c>
      <c r="Y60" s="9">
        <f t="shared" si="6"/>
        <v>45812</v>
      </c>
      <c r="Z60" s="3" t="s">
        <v>181</v>
      </c>
      <c r="AA60" s="14" t="s">
        <v>460</v>
      </c>
      <c r="AB60" s="3" t="s">
        <v>194</v>
      </c>
      <c r="AC60" s="4">
        <v>45478</v>
      </c>
      <c r="AD60" s="3" t="s">
        <v>181</v>
      </c>
    </row>
    <row r="61" spans="1:30" s="3" customFormat="1" ht="30" customHeight="1" x14ac:dyDescent="0.25">
      <c r="A61" s="3">
        <v>2024</v>
      </c>
      <c r="B61" s="4">
        <v>45383</v>
      </c>
      <c r="C61" s="4">
        <v>45382</v>
      </c>
      <c r="D61" s="3" t="s">
        <v>171</v>
      </c>
      <c r="E61" s="2" t="s">
        <v>248</v>
      </c>
      <c r="F61" s="5" t="s">
        <v>258</v>
      </c>
      <c r="G61" s="5" t="s">
        <v>181</v>
      </c>
      <c r="H61" s="5" t="s">
        <v>181</v>
      </c>
      <c r="I61" s="3" t="s">
        <v>181</v>
      </c>
      <c r="J61" s="3" t="s">
        <v>81</v>
      </c>
      <c r="K61" s="8" t="s">
        <v>191</v>
      </c>
      <c r="L61" s="3">
        <v>46</v>
      </c>
      <c r="M61" s="3">
        <v>0</v>
      </c>
      <c r="N61" s="3" t="s">
        <v>102</v>
      </c>
      <c r="O61" s="3" t="s">
        <v>192</v>
      </c>
      <c r="P61" s="3">
        <v>1</v>
      </c>
      <c r="Q61" s="8" t="s">
        <v>193</v>
      </c>
      <c r="R61" s="3">
        <v>19</v>
      </c>
      <c r="S61" s="3" t="s">
        <v>193</v>
      </c>
      <c r="T61" s="3">
        <v>7</v>
      </c>
      <c r="U61" s="3" t="s">
        <v>159</v>
      </c>
      <c r="V61" s="3">
        <v>30020</v>
      </c>
      <c r="W61" s="13" t="s">
        <v>403</v>
      </c>
      <c r="X61" s="9">
        <v>45447</v>
      </c>
      <c r="Y61" s="9">
        <f t="shared" si="6"/>
        <v>45812</v>
      </c>
      <c r="Z61" s="3" t="s">
        <v>181</v>
      </c>
      <c r="AA61" s="14" t="s">
        <v>461</v>
      </c>
      <c r="AB61" s="3" t="s">
        <v>194</v>
      </c>
      <c r="AC61" s="4">
        <v>45478</v>
      </c>
      <c r="AD61" s="3" t="s">
        <v>181</v>
      </c>
    </row>
    <row r="62" spans="1:30" s="3" customFormat="1" ht="30" customHeight="1" x14ac:dyDescent="0.25">
      <c r="A62" s="3">
        <v>2024</v>
      </c>
      <c r="B62" s="4">
        <v>45383</v>
      </c>
      <c r="C62" s="4">
        <v>45382</v>
      </c>
      <c r="D62" s="3" t="s">
        <v>171</v>
      </c>
      <c r="E62" s="2" t="s">
        <v>249</v>
      </c>
      <c r="F62" s="5" t="s">
        <v>339</v>
      </c>
      <c r="G62" s="5" t="s">
        <v>176</v>
      </c>
      <c r="H62" s="5" t="s">
        <v>340</v>
      </c>
      <c r="I62" s="3" t="s">
        <v>181</v>
      </c>
      <c r="J62" s="3" t="s">
        <v>81</v>
      </c>
      <c r="K62" s="8" t="s">
        <v>191</v>
      </c>
      <c r="L62" s="3">
        <v>46</v>
      </c>
      <c r="M62" s="3">
        <v>0</v>
      </c>
      <c r="N62" s="3" t="s">
        <v>102</v>
      </c>
      <c r="O62" s="3" t="s">
        <v>192</v>
      </c>
      <c r="P62" s="3">
        <v>1</v>
      </c>
      <c r="Q62" s="8" t="s">
        <v>193</v>
      </c>
      <c r="R62" s="3">
        <v>19</v>
      </c>
      <c r="S62" s="3" t="s">
        <v>193</v>
      </c>
      <c r="T62" s="3">
        <v>7</v>
      </c>
      <c r="U62" s="3" t="s">
        <v>159</v>
      </c>
      <c r="V62" s="3">
        <v>30020</v>
      </c>
      <c r="W62" s="13" t="s">
        <v>404</v>
      </c>
      <c r="X62" s="9">
        <v>45447</v>
      </c>
      <c r="Y62" s="9">
        <f t="shared" si="6"/>
        <v>45812</v>
      </c>
      <c r="Z62" s="3" t="s">
        <v>181</v>
      </c>
      <c r="AA62" s="13" t="s">
        <v>462</v>
      </c>
      <c r="AB62" s="3" t="s">
        <v>194</v>
      </c>
      <c r="AC62" s="4">
        <v>45478</v>
      </c>
      <c r="AD62" s="3" t="s">
        <v>181</v>
      </c>
    </row>
    <row r="63" spans="1:30" s="3" customFormat="1" ht="30" customHeight="1" x14ac:dyDescent="0.25">
      <c r="A63" s="3">
        <v>2024</v>
      </c>
      <c r="B63" s="4">
        <v>45383</v>
      </c>
      <c r="C63" s="4">
        <v>45382</v>
      </c>
      <c r="D63" s="3" t="s">
        <v>171</v>
      </c>
      <c r="E63" s="2" t="s">
        <v>250</v>
      </c>
      <c r="F63" s="5" t="s">
        <v>341</v>
      </c>
      <c r="G63" s="5" t="s">
        <v>342</v>
      </c>
      <c r="H63" s="5" t="s">
        <v>343</v>
      </c>
      <c r="I63" s="3" t="s">
        <v>181</v>
      </c>
      <c r="J63" s="3" t="s">
        <v>81</v>
      </c>
      <c r="K63" s="8" t="s">
        <v>191</v>
      </c>
      <c r="L63" s="3">
        <v>46</v>
      </c>
      <c r="M63" s="3">
        <v>0</v>
      </c>
      <c r="N63" s="3" t="s">
        <v>102</v>
      </c>
      <c r="O63" s="3" t="s">
        <v>192</v>
      </c>
      <c r="P63" s="3">
        <v>1</v>
      </c>
      <c r="Q63" s="8" t="s">
        <v>193</v>
      </c>
      <c r="R63" s="3">
        <v>19</v>
      </c>
      <c r="S63" s="3" t="s">
        <v>193</v>
      </c>
      <c r="T63" s="3">
        <v>7</v>
      </c>
      <c r="U63" s="3" t="s">
        <v>159</v>
      </c>
      <c r="V63" s="3">
        <v>30020</v>
      </c>
      <c r="W63" s="13" t="s">
        <v>405</v>
      </c>
      <c r="X63" s="9">
        <v>45450</v>
      </c>
      <c r="Y63" s="9">
        <f t="shared" si="6"/>
        <v>45815</v>
      </c>
      <c r="Z63" s="3" t="s">
        <v>181</v>
      </c>
      <c r="AA63" s="13" t="s">
        <v>463</v>
      </c>
      <c r="AB63" s="3" t="s">
        <v>194</v>
      </c>
      <c r="AC63" s="4">
        <v>45478</v>
      </c>
      <c r="AD63" s="3" t="s">
        <v>181</v>
      </c>
    </row>
    <row r="64" spans="1:30" s="3" customFormat="1" ht="30" customHeight="1" x14ac:dyDescent="0.25">
      <c r="A64" s="3">
        <v>2024</v>
      </c>
      <c r="B64" s="4">
        <v>45383</v>
      </c>
      <c r="C64" s="4">
        <v>45382</v>
      </c>
      <c r="D64" s="3" t="s">
        <v>171</v>
      </c>
      <c r="E64" s="2" t="s">
        <v>251</v>
      </c>
      <c r="F64" s="5" t="s">
        <v>344</v>
      </c>
      <c r="G64" s="5" t="s">
        <v>181</v>
      </c>
      <c r="H64" s="5" t="s">
        <v>181</v>
      </c>
      <c r="I64" s="3" t="s">
        <v>181</v>
      </c>
      <c r="J64" s="3" t="s">
        <v>81</v>
      </c>
      <c r="K64" s="8" t="s">
        <v>191</v>
      </c>
      <c r="L64" s="3">
        <v>46</v>
      </c>
      <c r="M64" s="3">
        <v>0</v>
      </c>
      <c r="N64" s="3" t="s">
        <v>102</v>
      </c>
      <c r="O64" s="3" t="s">
        <v>192</v>
      </c>
      <c r="P64" s="3">
        <v>1</v>
      </c>
      <c r="Q64" s="8" t="s">
        <v>193</v>
      </c>
      <c r="R64" s="3">
        <v>19</v>
      </c>
      <c r="S64" s="3" t="s">
        <v>193</v>
      </c>
      <c r="T64" s="3">
        <v>7</v>
      </c>
      <c r="U64" s="3" t="s">
        <v>159</v>
      </c>
      <c r="V64" s="3">
        <v>30020</v>
      </c>
      <c r="W64" s="13" t="s">
        <v>406</v>
      </c>
      <c r="X64" s="9">
        <v>45455</v>
      </c>
      <c r="Y64" s="9">
        <f t="shared" si="6"/>
        <v>45820</v>
      </c>
      <c r="Z64" s="3" t="s">
        <v>181</v>
      </c>
      <c r="AA64" s="13" t="s">
        <v>464</v>
      </c>
      <c r="AB64" s="3" t="s">
        <v>194</v>
      </c>
      <c r="AC64" s="4">
        <v>45478</v>
      </c>
      <c r="AD64" s="3" t="s">
        <v>181</v>
      </c>
    </row>
    <row r="65" spans="1:30" s="3" customFormat="1" ht="30" customHeight="1" x14ac:dyDescent="0.25">
      <c r="A65" s="3">
        <v>2024</v>
      </c>
      <c r="B65" s="4">
        <v>45383</v>
      </c>
      <c r="C65" s="4">
        <v>45382</v>
      </c>
      <c r="D65" s="3" t="s">
        <v>171</v>
      </c>
      <c r="E65" s="2" t="s">
        <v>252</v>
      </c>
      <c r="F65" s="5" t="s">
        <v>345</v>
      </c>
      <c r="G65" s="5" t="s">
        <v>181</v>
      </c>
      <c r="H65" s="5" t="s">
        <v>181</v>
      </c>
      <c r="I65" s="3" t="s">
        <v>181</v>
      </c>
      <c r="J65" s="3" t="s">
        <v>81</v>
      </c>
      <c r="K65" s="8" t="s">
        <v>191</v>
      </c>
      <c r="L65" s="3">
        <v>46</v>
      </c>
      <c r="M65" s="3">
        <v>0</v>
      </c>
      <c r="N65" s="3" t="s">
        <v>102</v>
      </c>
      <c r="O65" s="3" t="s">
        <v>192</v>
      </c>
      <c r="P65" s="3">
        <v>1</v>
      </c>
      <c r="Q65" s="8" t="s">
        <v>193</v>
      </c>
      <c r="R65" s="3">
        <v>19</v>
      </c>
      <c r="S65" s="3" t="s">
        <v>193</v>
      </c>
      <c r="T65" s="3">
        <v>7</v>
      </c>
      <c r="U65" s="3" t="s">
        <v>159</v>
      </c>
      <c r="V65" s="3">
        <v>30020</v>
      </c>
      <c r="W65" s="13" t="s">
        <v>407</v>
      </c>
      <c r="X65" s="9">
        <v>45455</v>
      </c>
      <c r="Y65" s="9">
        <f>X65+92</f>
        <v>45547</v>
      </c>
      <c r="Z65" s="3" t="s">
        <v>181</v>
      </c>
      <c r="AA65" s="13" t="s">
        <v>465</v>
      </c>
      <c r="AB65" s="3" t="s">
        <v>194</v>
      </c>
      <c r="AC65" s="4">
        <v>45478</v>
      </c>
      <c r="AD65" s="3" t="s">
        <v>181</v>
      </c>
    </row>
    <row r="66" spans="1:30" s="3" customFormat="1" ht="30" customHeight="1" x14ac:dyDescent="0.25">
      <c r="A66" s="3">
        <v>2024</v>
      </c>
      <c r="B66" s="4">
        <v>45383</v>
      </c>
      <c r="C66" s="4">
        <v>45382</v>
      </c>
      <c r="D66" s="3" t="s">
        <v>171</v>
      </c>
      <c r="E66" s="2" t="s">
        <v>253</v>
      </c>
      <c r="F66" s="5" t="s">
        <v>346</v>
      </c>
      <c r="G66" s="5" t="s">
        <v>185</v>
      </c>
      <c r="H66" s="5" t="s">
        <v>179</v>
      </c>
      <c r="I66" s="3" t="s">
        <v>181</v>
      </c>
      <c r="J66" s="3" t="s">
        <v>81</v>
      </c>
      <c r="K66" s="8" t="s">
        <v>191</v>
      </c>
      <c r="L66" s="3">
        <v>46</v>
      </c>
      <c r="M66" s="3">
        <v>0</v>
      </c>
      <c r="N66" s="3" t="s">
        <v>102</v>
      </c>
      <c r="O66" s="3" t="s">
        <v>192</v>
      </c>
      <c r="P66" s="3">
        <v>1</v>
      </c>
      <c r="Q66" s="8" t="s">
        <v>193</v>
      </c>
      <c r="R66" s="3">
        <v>19</v>
      </c>
      <c r="S66" s="3" t="s">
        <v>193</v>
      </c>
      <c r="T66" s="3">
        <v>7</v>
      </c>
      <c r="U66" s="3" t="s">
        <v>159</v>
      </c>
      <c r="V66" s="3">
        <v>30020</v>
      </c>
      <c r="W66" s="13" t="s">
        <v>408</v>
      </c>
      <c r="X66" s="9">
        <v>45455</v>
      </c>
      <c r="Y66" s="9">
        <f>X66+183</f>
        <v>45638</v>
      </c>
      <c r="Z66" s="3" t="s">
        <v>181</v>
      </c>
      <c r="AA66" s="13" t="s">
        <v>466</v>
      </c>
      <c r="AB66" s="3" t="s">
        <v>194</v>
      </c>
      <c r="AC66" s="4">
        <v>45478</v>
      </c>
      <c r="AD66" s="3" t="s">
        <v>181</v>
      </c>
    </row>
    <row r="67" spans="1:30" s="3" customFormat="1" ht="30" customHeight="1" x14ac:dyDescent="0.25">
      <c r="A67" s="3">
        <v>2024</v>
      </c>
      <c r="B67" s="4">
        <v>45383</v>
      </c>
      <c r="C67" s="4">
        <v>45382</v>
      </c>
      <c r="D67" s="3" t="s">
        <v>171</v>
      </c>
      <c r="E67" s="2" t="s">
        <v>254</v>
      </c>
      <c r="F67" s="5" t="s">
        <v>347</v>
      </c>
      <c r="G67" s="5" t="s">
        <v>348</v>
      </c>
      <c r="H67" s="5" t="s">
        <v>349</v>
      </c>
      <c r="I67" s="3" t="s">
        <v>181</v>
      </c>
      <c r="J67" s="3" t="s">
        <v>81</v>
      </c>
      <c r="K67" s="8" t="s">
        <v>191</v>
      </c>
      <c r="L67" s="3">
        <v>46</v>
      </c>
      <c r="M67" s="3">
        <v>0</v>
      </c>
      <c r="N67" s="3" t="s">
        <v>102</v>
      </c>
      <c r="O67" s="3" t="s">
        <v>192</v>
      </c>
      <c r="P67" s="3">
        <v>1</v>
      </c>
      <c r="Q67" s="8" t="s">
        <v>193</v>
      </c>
      <c r="R67" s="3">
        <v>19</v>
      </c>
      <c r="S67" s="3" t="s">
        <v>193</v>
      </c>
      <c r="T67" s="3">
        <v>7</v>
      </c>
      <c r="U67" s="3" t="s">
        <v>159</v>
      </c>
      <c r="V67" s="3">
        <v>30020</v>
      </c>
      <c r="W67" s="13" t="s">
        <v>409</v>
      </c>
      <c r="X67" s="9">
        <v>45464</v>
      </c>
      <c r="Y67" s="9">
        <f>X67+365</f>
        <v>45829</v>
      </c>
      <c r="Z67" s="3" t="s">
        <v>181</v>
      </c>
      <c r="AA67" s="13" t="s">
        <v>467</v>
      </c>
      <c r="AB67" s="3" t="s">
        <v>194</v>
      </c>
      <c r="AC67" s="4">
        <v>45478</v>
      </c>
      <c r="AD67" s="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25" xr:uid="{00000000-0002-0000-0000-000000000000}">
      <formula1>Hidden_19</formula1>
    </dataValidation>
    <dataValidation type="list" allowBlank="1" showErrorMessage="1" sqref="N8:N225" xr:uid="{00000000-0002-0000-0000-000001000000}">
      <formula1>Hidden_213</formula1>
    </dataValidation>
    <dataValidation type="list" allowBlank="1" showErrorMessage="1" sqref="U8:U225" xr:uid="{00000000-0002-0000-0000-000002000000}">
      <formula1>Hidden_320</formula1>
    </dataValidation>
  </dataValidations>
  <hyperlinks>
    <hyperlink ref="W21" r:id="rId1" xr:uid="{FDA4C786-E348-4F98-A2FD-258E0653CA90}"/>
    <hyperlink ref="W13" r:id="rId2" xr:uid="{6EAB562A-A055-4312-9BEA-89671A6A6160}"/>
    <hyperlink ref="W11" r:id="rId3" xr:uid="{82413A8F-764E-43F2-B250-0B2576CC3C7E}"/>
    <hyperlink ref="W10" r:id="rId4" xr:uid="{51A45A10-C3AD-4B27-A503-86368BF5EAF6}"/>
    <hyperlink ref="W8" r:id="rId5" xr:uid="{3A2E38B1-4BBA-41B8-BD07-2A2D68175636}"/>
    <hyperlink ref="W36" r:id="rId6" xr:uid="{5F8529B5-C4A2-4008-821D-A6479D587B58}"/>
    <hyperlink ref="W20" r:id="rId7" xr:uid="{61E15B4F-D3CB-4D52-ACD5-B24B46BA4B6F}"/>
    <hyperlink ref="W22" r:id="rId8" xr:uid="{E4CDE048-E15F-4680-88A5-1745421DFB1C}"/>
    <hyperlink ref="W24" r:id="rId9" xr:uid="{EC8712B4-8B61-4018-8B33-FC255C3C2225}"/>
    <hyperlink ref="W23" r:id="rId10" xr:uid="{554FE57D-F677-41B0-8978-52D49A2D1FCC}"/>
    <hyperlink ref="W17" r:id="rId11" xr:uid="{591AC444-162D-4259-A988-CE61DC9FEC0C}"/>
    <hyperlink ref="W9" r:id="rId12" xr:uid="{C47E976C-773E-4100-BCBB-BE6A8EB85F43}"/>
    <hyperlink ref="W19" r:id="rId13" xr:uid="{79D9FCAF-E02C-4BFF-AC70-D850F072F9C4}"/>
    <hyperlink ref="W25" r:id="rId14" xr:uid="{79B81B98-F2A5-4F22-A55A-4C9509DAE6C7}"/>
    <hyperlink ref="W16" r:id="rId15" xr:uid="{DC4D99DB-8D56-499C-9B0E-23D9F19FE049}"/>
    <hyperlink ref="W18" r:id="rId16" xr:uid="{53330432-F345-407A-8AA5-283075B016A5}"/>
    <hyperlink ref="W15" r:id="rId17" xr:uid="{E992BC48-BD01-4034-82E6-E07699323C6A}"/>
    <hyperlink ref="W14" r:id="rId18" xr:uid="{FF5CC0E8-850C-413F-947A-99EFF2C5D302}"/>
    <hyperlink ref="W30" r:id="rId19" xr:uid="{DE680EB5-285A-46A1-B0B6-8DE83FEBC579}"/>
    <hyperlink ref="W32" r:id="rId20" xr:uid="{A039A07C-2979-4590-8EA5-9F0BDDF36AE7}"/>
    <hyperlink ref="W27" r:id="rId21" xr:uid="{3FE0AF5F-54B3-4BF0-89AB-DA9DAB3D0B02}"/>
    <hyperlink ref="W35" r:id="rId22" xr:uid="{8DC404F7-D91D-4DD8-B63A-F49B69A34EFE}"/>
    <hyperlink ref="W37" r:id="rId23" xr:uid="{6D486F64-089E-4F3A-9B50-D77948E1976C}"/>
    <hyperlink ref="W33" r:id="rId24" xr:uid="{F5D4DEB8-F425-4065-9548-6C613CD04D5E}"/>
    <hyperlink ref="W29" r:id="rId25" xr:uid="{EFC5B5AB-31AE-47AE-BF66-7EA455FAFCD5}"/>
    <hyperlink ref="W38" r:id="rId26" xr:uid="{A4C601FF-26DE-41DD-BA91-D3E2DB012463}"/>
    <hyperlink ref="W39" r:id="rId27" xr:uid="{B2ED3276-FB74-44B2-ABC4-C6D60DA188CC}"/>
    <hyperlink ref="W31" r:id="rId28" xr:uid="{EB19326F-27B2-4276-8449-FF7E77E2A5DD}"/>
    <hyperlink ref="W28" r:id="rId29" xr:uid="{F784F178-4214-4215-B163-9976EDFAA895}"/>
    <hyperlink ref="W26" r:id="rId30" xr:uid="{80FEEC72-DF92-40EB-ACCE-D1401BA3C739}"/>
    <hyperlink ref="W34" r:id="rId31" xr:uid="{D3B56ACE-D943-45A5-8327-24A210D9C71A}"/>
    <hyperlink ref="W12" r:id="rId32" xr:uid="{C345C760-D97E-468C-AE58-38EFE3489463}"/>
    <hyperlink ref="W40" r:id="rId33" xr:uid="{744FAD28-8526-49F1-A84E-9D91DE4BE93C}"/>
    <hyperlink ref="W41" r:id="rId34" xr:uid="{680744F4-0765-4D41-8152-943A5B4A13C1}"/>
    <hyperlink ref="W42" r:id="rId35" xr:uid="{AD201DC8-147B-4F3A-B5F8-58D9E2A36179}"/>
    <hyperlink ref="W43" r:id="rId36" xr:uid="{13702FEA-AE82-4859-991E-9ACE9A544D11}"/>
    <hyperlink ref="W57" r:id="rId37" xr:uid="{7E63328A-F190-466E-AEA8-58DCC465DAA0}"/>
    <hyperlink ref="W49" r:id="rId38" xr:uid="{34C3F18C-CCD7-4897-B15C-06B3A2135BD0}"/>
    <hyperlink ref="W47" r:id="rId39" xr:uid="{DB96BE42-E221-44DD-B436-DC5690BBC7C5}"/>
    <hyperlink ref="W46" r:id="rId40" xr:uid="{7270E9E6-3E28-4710-8C4B-7FD1FC914026}"/>
    <hyperlink ref="W44" r:id="rId41" xr:uid="{F1B2F269-E69C-449D-9282-37442913288A}"/>
    <hyperlink ref="W56" r:id="rId42" xr:uid="{57C7AEC1-69E1-4374-8644-3DD1BA95E744}"/>
    <hyperlink ref="W58" r:id="rId43" xr:uid="{4925B085-77B9-4783-97E0-AD9F7F27EC98}"/>
    <hyperlink ref="W60" r:id="rId44" xr:uid="{FAFA4478-E49F-4E25-A9C5-925A52DEB6B5}"/>
    <hyperlink ref="W59" r:id="rId45" xr:uid="{ECE9B67A-8126-46AB-BF62-CBC49C16AAF0}"/>
    <hyperlink ref="W53" r:id="rId46" xr:uid="{5516CC09-735A-44D9-90D6-BDEF6A6DFB4C}"/>
    <hyperlink ref="W45" r:id="rId47" xr:uid="{769A98ED-A860-4111-A45B-44639C6240D4}"/>
    <hyperlink ref="W55" r:id="rId48" xr:uid="{91DE1BB2-C55B-4A39-80F6-5A38C4607839}"/>
    <hyperlink ref="W61" r:id="rId49" xr:uid="{A6E878BF-E6F3-48CE-966C-617E69CEF4FE}"/>
    <hyperlink ref="W52" r:id="rId50" xr:uid="{D2EE120F-3A6E-43F1-96BF-721EC4016326}"/>
    <hyperlink ref="W54" r:id="rId51" xr:uid="{EF96E3C5-6026-41BD-974B-39010AD331DF}"/>
    <hyperlink ref="W51" r:id="rId52" xr:uid="{33E40FBB-0155-4A75-9470-1EFB1081242D}"/>
    <hyperlink ref="W50" r:id="rId53" xr:uid="{21D4BDEB-D1B1-4BE3-9A23-F9D2A292DB97}"/>
    <hyperlink ref="W63" r:id="rId54" xr:uid="{B7D6D4C9-63FA-480B-AA50-66E6D7210D0E}"/>
    <hyperlink ref="W64" r:id="rId55" xr:uid="{01825A70-34B5-4117-BF0D-0AFB398C8E08}"/>
    <hyperlink ref="W65" r:id="rId56" xr:uid="{FABD9168-3CD9-4AD5-A0AD-CE51235460DC}"/>
    <hyperlink ref="W67" r:id="rId57" xr:uid="{A40C9FE9-1B98-4661-9688-0A9CE9A1CF97}"/>
    <hyperlink ref="W66" r:id="rId58" xr:uid="{5221CD6D-E94E-44C4-9D74-23815DDDC984}"/>
    <hyperlink ref="W62" r:id="rId59" xr:uid="{1524E395-D14E-4ED6-8E2F-1927749E4949}"/>
    <hyperlink ref="W48" r:id="rId60" xr:uid="{5BDCD439-259D-4E49-8992-45949001F4C9}"/>
    <hyperlink ref="AA37" r:id="rId61" xr:uid="{118549B6-505A-420E-95FE-442820D0B8C5}"/>
    <hyperlink ref="AA53" r:id="rId62" xr:uid="{E769DA60-99AC-4143-8538-F57386B4DAE0}"/>
    <hyperlink ref="AA38" r:id="rId63" xr:uid="{416AF38B-DE88-4F3D-8DD8-A185765FD965}"/>
    <hyperlink ref="AA61" r:id="rId64" xr:uid="{E61792CF-95B3-4CD3-9ED9-42FD45BB9F40}"/>
    <hyperlink ref="AA47" r:id="rId65" xr:uid="{0436CB4C-8641-4DF1-9121-906D9260BEAB}"/>
    <hyperlink ref="AA60" r:id="rId66" xr:uid="{5FF276C1-3193-48A9-9680-4552E489C88E}"/>
    <hyperlink ref="AA18" r:id="rId67" xr:uid="{C5E777A9-41F7-4344-8997-8BFD09F07AF6}"/>
    <hyperlink ref="AA32" r:id="rId68" xr:uid="{83AE5AE9-BAB7-409D-BD98-59FBDD793E5C}"/>
    <hyperlink ref="AA17" r:id="rId69" xr:uid="{E0DF82C1-8C97-47EA-9361-47AB255D3AB1}"/>
    <hyperlink ref="AA13" r:id="rId70" xr:uid="{BCF9CA9B-9B82-4ABA-926B-7FC7D1F7A570}"/>
    <hyperlink ref="AA16" r:id="rId71" xr:uid="{A1239BAD-951A-497B-BFD4-E94F189FA47C}"/>
    <hyperlink ref="AA14" r:id="rId72" xr:uid="{8DD0AF07-52C1-4770-B16C-F6CA302BCB00}"/>
    <hyperlink ref="AA54" r:id="rId73" xr:uid="{76A2EEA1-D18B-4510-AAEB-D2455088023B}"/>
    <hyperlink ref="AA55" r:id="rId74" xr:uid="{FFADD6D6-993F-4BCF-B29D-B0FEA14C2838}"/>
    <hyperlink ref="AA25" r:id="rId75" xr:uid="{F3CD32A8-08DD-4DC8-BFF2-3C024BBFBCBB}"/>
    <hyperlink ref="AA43" r:id="rId76" xr:uid="{275E73F8-4C8A-4B07-A3E8-0B3119CC6113}"/>
    <hyperlink ref="AA56" r:id="rId77" xr:uid="{4C3CA168-BDFE-46E6-B3F5-E36E848E5C32}"/>
    <hyperlink ref="AA30" r:id="rId78" xr:uid="{BECE0531-B6CA-4E85-A46B-FE91D6CAD8C6}"/>
    <hyperlink ref="AA51" r:id="rId79" xr:uid="{2FC9683B-B78E-41CC-A607-C1E505D8877C}"/>
    <hyperlink ref="AA40" r:id="rId80" xr:uid="{C8F5D080-0A2E-40C6-95EC-00719FF55A6B}"/>
    <hyperlink ref="AA59" r:id="rId81" xr:uid="{3F35012A-44F4-4C2C-8125-60728A332F3A}"/>
    <hyperlink ref="AA58" r:id="rId82" xr:uid="{F6766179-7C44-4D11-97CF-AC620AFC28BB}"/>
    <hyperlink ref="AA52" r:id="rId83" xr:uid="{AFBD7B5D-3C2A-4F20-B605-4D3A50933581}"/>
    <hyperlink ref="AA12" r:id="rId84" xr:uid="{31EDF731-A0CA-4303-8E95-CEC23BBB6026}"/>
    <hyperlink ref="AA20" r:id="rId85" xr:uid="{E0334EAF-0A2F-4896-9446-3F4D835BD021}"/>
    <hyperlink ref="AA15" r:id="rId86" xr:uid="{968A73DD-D44A-4E07-8C23-CD255843EDC6}"/>
    <hyperlink ref="AA50" r:id="rId87" xr:uid="{6FDA4512-7340-4E0B-B21D-B4ABC5FFC511}"/>
    <hyperlink ref="AA39" r:id="rId88" xr:uid="{460A6DDB-42D7-4E77-875A-C7BF6E4F2DAD}"/>
    <hyperlink ref="AA11" r:id="rId89" xr:uid="{B8D661C1-F54B-4196-BC1A-3B4A27BFD273}"/>
    <hyperlink ref="AA29" r:id="rId90" xr:uid="{A40D9AC8-B27F-4666-BEF5-3E51D1939630}"/>
    <hyperlink ref="AA48" r:id="rId91" xr:uid="{078BEEC2-6A02-4061-9B97-2B94DD07BB2C}"/>
    <hyperlink ref="AA45" r:id="rId92" xr:uid="{F601CA07-3D32-4DA6-80D1-06A8E0198DFB}"/>
    <hyperlink ref="AA46" r:id="rId93" xr:uid="{34272AB3-A405-41EA-9721-077DE53A7A49}"/>
    <hyperlink ref="AA44" r:id="rId94" xr:uid="{774F1FC0-B4A2-40C6-9D12-5EEEAFCEB317}"/>
    <hyperlink ref="AA36" r:id="rId95" xr:uid="{DECA969F-A90C-476F-A000-0511817E3237}"/>
    <hyperlink ref="AA24" r:id="rId96" xr:uid="{C2A432F4-57BA-4C96-8742-38D6D10C0591}"/>
    <hyperlink ref="AA49" r:id="rId97" xr:uid="{766825C7-3A6E-4043-91B2-DC2C03E2697A}"/>
    <hyperlink ref="AA41" r:id="rId98" xr:uid="{1D02FFF7-5805-4E95-8AB0-426C70B3F476}"/>
    <hyperlink ref="AA42" r:id="rId99" xr:uid="{DB44851D-AE78-4BB4-A6DA-034DB75CC7BA}"/>
    <hyperlink ref="AA35" r:id="rId100" xr:uid="{2E50E35B-82DC-42FA-8FD5-E6BA3542B4F5}"/>
    <hyperlink ref="AA34" r:id="rId101" xr:uid="{8773C59F-B25B-434F-8CD1-3940828AECD7}"/>
    <hyperlink ref="AA33" r:id="rId102" xr:uid="{2397DD7F-68F4-4B2C-A755-6C17916C19B4}"/>
    <hyperlink ref="AA31" r:id="rId103" xr:uid="{DB69724F-88DD-4FDA-BD1A-6B5210FB1851}"/>
    <hyperlink ref="AA28" r:id="rId104" xr:uid="{3815008E-F6FD-401E-B906-7C0BD43FBD87}"/>
    <hyperlink ref="AA27" r:id="rId105" xr:uid="{4CE5D82C-397A-4848-95A6-0DC5487BA3E3}"/>
    <hyperlink ref="AA21" r:id="rId106" xr:uid="{7A63C387-04EB-47CB-B92A-0AE4953BB3C5}"/>
    <hyperlink ref="AA64" r:id="rId107" xr:uid="{1C1D16C6-9DA2-47ED-8F38-23F30988819F}"/>
    <hyperlink ref="AA63" r:id="rId108" xr:uid="{0D738F75-B736-4ED0-BB19-95ED90C9705B}"/>
    <hyperlink ref="AA62" r:id="rId109" xr:uid="{A002ADCE-62AD-4825-A81F-8B8CF37FCBBB}"/>
    <hyperlink ref="AA57" r:id="rId110" xr:uid="{2E402AD7-DBDF-4FAD-A4E7-57AADCFB4D1A}"/>
    <hyperlink ref="AA19" r:id="rId111" xr:uid="{0A1A767D-7DDE-46E2-9D21-520172D29335}"/>
    <hyperlink ref="AA66" r:id="rId112" xr:uid="{661430BE-56A2-4434-8745-FCAB37A358BE}"/>
    <hyperlink ref="AA65" r:id="rId113" xr:uid="{8DD949D7-22B6-4C7D-8521-4D32CA4AA2DA}"/>
    <hyperlink ref="AA67" r:id="rId114" xr:uid="{F4EE6586-DD03-4AB0-8FB3-FC23A58A9C4F}"/>
    <hyperlink ref="AA9" r:id="rId115" xr:uid="{10DF7789-4550-4BD3-A32F-BCC54BDA5E28}"/>
    <hyperlink ref="AA8" r:id="rId116" xr:uid="{D63672E5-441E-4FDF-9657-07B33D6CCC64}"/>
    <hyperlink ref="AA22" r:id="rId117" xr:uid="{77C5C0D5-9D1E-4D9B-9BC4-57999F733316}"/>
    <hyperlink ref="AA26" r:id="rId118" xr:uid="{4CAFB66C-1658-413E-9282-02F5C9CC8927}"/>
    <hyperlink ref="AA23" r:id="rId119" xr:uid="{C153373D-6F24-4A43-8ED7-8DA8B3A4F624}"/>
    <hyperlink ref="AA10" r:id="rId120" xr:uid="{72C96354-55BD-493E-AC9D-2DA77808BD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Aviso. Importante.</cp:lastModifiedBy>
  <dcterms:created xsi:type="dcterms:W3CDTF">2024-04-22T17:10:28Z</dcterms:created>
  <dcterms:modified xsi:type="dcterms:W3CDTF">2024-07-16T16:37:09Z</dcterms:modified>
</cp:coreProperties>
</file>